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150" windowWidth="11295" windowHeight="546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T69" i="1"/>
  <c r="T61"/>
  <c r="T60"/>
  <c r="T57"/>
  <c r="T56"/>
  <c r="T55"/>
  <c r="T54"/>
  <c r="T53"/>
  <c r="T52"/>
  <c r="T51"/>
  <c r="T50"/>
  <c r="T49"/>
  <c r="T48"/>
  <c r="T47"/>
  <c r="T46"/>
  <c r="T45"/>
  <c r="T44"/>
  <c r="T41"/>
  <c r="T40"/>
  <c r="T39"/>
  <c r="T38"/>
  <c r="T37"/>
  <c r="T36"/>
  <c r="T35"/>
  <c r="T13"/>
  <c r="T10"/>
  <c r="T30"/>
  <c r="T11"/>
  <c r="T31" l="1"/>
  <c r="T29"/>
  <c r="T59"/>
  <c r="T28" l="1"/>
  <c r="T26"/>
  <c r="T25"/>
  <c r="T24"/>
  <c r="T23"/>
  <c r="T22"/>
  <c r="T21"/>
  <c r="T20"/>
  <c r="T19"/>
  <c r="T18"/>
  <c r="T17"/>
  <c r="T16"/>
  <c r="T15"/>
</calcChain>
</file>

<file path=xl/sharedStrings.xml><?xml version="1.0" encoding="utf-8"?>
<sst xmlns="http://schemas.openxmlformats.org/spreadsheetml/2006/main" count="584" uniqueCount="328">
  <si>
    <t>СПИСОК</t>
  </si>
  <si>
    <t>№ п.п</t>
  </si>
  <si>
    <t xml:space="preserve">Фамилия, имя, отчество учителя </t>
  </si>
  <si>
    <t xml:space="preserve">Число, месяц, год рождения                                 </t>
  </si>
  <si>
    <t xml:space="preserve">Образование                                </t>
  </si>
  <si>
    <t xml:space="preserve">Наименование учебного заведения, факультета, год окончания                              </t>
  </si>
  <si>
    <t>№ диплома</t>
  </si>
  <si>
    <t>Стаж</t>
  </si>
  <si>
    <t>Занимаемая должность</t>
  </si>
  <si>
    <t xml:space="preserve">количество часов                                    </t>
  </si>
  <si>
    <t xml:space="preserve">Разряд по ЕТС, категория                              </t>
  </si>
  <si>
    <t xml:space="preserve"> общий                                 </t>
  </si>
  <si>
    <t xml:space="preserve"> педаго-гическй                                   </t>
  </si>
  <si>
    <t xml:space="preserve">в данной школе                                   </t>
  </si>
  <si>
    <t xml:space="preserve">преподаваемый предмет                                   </t>
  </si>
  <si>
    <t>I-IV</t>
  </si>
  <si>
    <t>V-IX</t>
  </si>
  <si>
    <t>X-XI</t>
  </si>
  <si>
    <t>ИТОГО</t>
  </si>
  <si>
    <t>высшее</t>
  </si>
  <si>
    <t>РВ  189153</t>
  </si>
  <si>
    <t>Зам. дир.</t>
  </si>
  <si>
    <t>иностранный язык</t>
  </si>
  <si>
    <t>Ермакова Наталья Васильевна</t>
  </si>
  <si>
    <t>ЭВ  005075</t>
  </si>
  <si>
    <t>русский яз. и литература</t>
  </si>
  <si>
    <t>высшая</t>
  </si>
  <si>
    <t>учитель</t>
  </si>
  <si>
    <t>Матвеева Елена Васильевна</t>
  </si>
  <si>
    <t>ТВ  378427</t>
  </si>
  <si>
    <t>Паршикова Татьяна Васильевна</t>
  </si>
  <si>
    <t>А-I  733543</t>
  </si>
  <si>
    <t>начальные классы</t>
  </si>
  <si>
    <t>УВ  799465</t>
  </si>
  <si>
    <t>Бондарева Людмила Николаевна</t>
  </si>
  <si>
    <t>ДВС 1626556</t>
  </si>
  <si>
    <t>КВ  282307</t>
  </si>
  <si>
    <t>Кочетова Лина Алексеевна</t>
  </si>
  <si>
    <t>Кубанский Государственный Университет -  2004 г.</t>
  </si>
  <si>
    <t>ДВС 1675030</t>
  </si>
  <si>
    <t>Струкова Наталия Сергеевна</t>
  </si>
  <si>
    <t>ср.спец.</t>
  </si>
  <si>
    <t>АПУ - 1974 г.</t>
  </si>
  <si>
    <t>Зеленькова Светлана Алексеевна</t>
  </si>
  <si>
    <t>ЭВ 537279</t>
  </si>
  <si>
    <t>Каргина Людмила Ивановна</t>
  </si>
  <si>
    <t>ИВС 0282461</t>
  </si>
  <si>
    <t>Бесхлебнова Александра Михайловна</t>
  </si>
  <si>
    <t>ДВС 1916393</t>
  </si>
  <si>
    <t>Свирякина Валентина Викторовна</t>
  </si>
  <si>
    <t>МВ  270259</t>
  </si>
  <si>
    <t>Титова Нина Петровна</t>
  </si>
  <si>
    <t>УВ  475923</t>
  </si>
  <si>
    <t>Белоиванова Ольга Петровна</t>
  </si>
  <si>
    <t>ЭВ  611248</t>
  </si>
  <si>
    <t>Иванкова Галина Николаевна</t>
  </si>
  <si>
    <t>ЭВ 611370</t>
  </si>
  <si>
    <t>Фадеева Надежда Николаевна</t>
  </si>
  <si>
    <t>А-I  508339</t>
  </si>
  <si>
    <t>Щетникова Татьяна Николаевна</t>
  </si>
  <si>
    <t>БВС 0627412</t>
  </si>
  <si>
    <t>Сухоставская Вера Георгиевна</t>
  </si>
  <si>
    <t>МВ  434923</t>
  </si>
  <si>
    <t>история, обществознание</t>
  </si>
  <si>
    <t>Чекункова Татьяна Васильевна</t>
  </si>
  <si>
    <t>ДВС 0120368</t>
  </si>
  <si>
    <t>Иванова Светлана Сергеевна</t>
  </si>
  <si>
    <t>ФВ  176413</t>
  </si>
  <si>
    <t>Мельникова Надежда Георгиевна</t>
  </si>
  <si>
    <t>МВ  240935</t>
  </si>
  <si>
    <t>физика</t>
  </si>
  <si>
    <t>Аброськина Галина Тимофеевна</t>
  </si>
  <si>
    <t>РВ  454901</t>
  </si>
  <si>
    <t>математика</t>
  </si>
  <si>
    <t>Губанова Татьяна Николаевна</t>
  </si>
  <si>
    <t>Горбатова Наталья Викторовна</t>
  </si>
  <si>
    <t>МВ  437982</t>
  </si>
  <si>
    <t>Пересада Владимир Герасимович</t>
  </si>
  <si>
    <t>МВ  995222</t>
  </si>
  <si>
    <t>Копачева Ирина Валерьевна</t>
  </si>
  <si>
    <t>АВС  0221194</t>
  </si>
  <si>
    <t>Мирошниченко Татьяна Викторовна</t>
  </si>
  <si>
    <t>ИВ  488741</t>
  </si>
  <si>
    <t>биология</t>
  </si>
  <si>
    <t>Каргина Елена Анатольевна</t>
  </si>
  <si>
    <t>МО  003594</t>
  </si>
  <si>
    <t>МО  033369</t>
  </si>
  <si>
    <t>Мирошниченко Геннадий Петрович</t>
  </si>
  <si>
    <t>НВ  535649</t>
  </si>
  <si>
    <t>Сенин Иван Иванович</t>
  </si>
  <si>
    <t>ВСГ 2959307</t>
  </si>
  <si>
    <t>Гучек Татьяна Николаевна</t>
  </si>
  <si>
    <t>УВ 448359</t>
  </si>
  <si>
    <t>технология</t>
  </si>
  <si>
    <t>Власенко Наталья Анатольевна</t>
  </si>
  <si>
    <t>БВС 0768264</t>
  </si>
  <si>
    <t>Меркулова Валентина Павловна</t>
  </si>
  <si>
    <t>Награды (наименование, дата, вручения)</t>
  </si>
  <si>
    <t>Знаком "Отличник народного просвещения"№ 88   от 26.05.93 г</t>
  </si>
  <si>
    <t xml:space="preserve">грамота МО РФ  №146А от 17.08.04 г. </t>
  </si>
  <si>
    <t>грамота МО РФ  №244435 от 16.04.1984 г., 2006                      Знаком "Отличник народного образования № 172377 от 14.08.00 г.</t>
  </si>
  <si>
    <t>Галицына Валентина Александровна</t>
  </si>
  <si>
    <t>Парамонова Ирина Петровна</t>
  </si>
  <si>
    <t>МО 003175</t>
  </si>
  <si>
    <t xml:space="preserve"> иностранный язык</t>
  </si>
  <si>
    <t xml:space="preserve">педагогов муниципального бюджетного общеобразовательного учреждения "Боковская средняя </t>
  </si>
  <si>
    <t>музыка</t>
  </si>
  <si>
    <t xml:space="preserve">высшая </t>
  </si>
  <si>
    <t>ВСА 1047873</t>
  </si>
  <si>
    <t>ОКА №48869</t>
  </si>
  <si>
    <t>Клягина Татьяна Алексеевна</t>
  </si>
  <si>
    <t>Зимовнова Ирина Григорьевна</t>
  </si>
  <si>
    <t>Мелихов Андрей Николаевич</t>
  </si>
  <si>
    <t>внеурочка     1-4 классы</t>
  </si>
  <si>
    <t>106118  0287623</t>
  </si>
  <si>
    <t>Мельникова Людмила Николаевна</t>
  </si>
  <si>
    <t>социальный педагог</t>
  </si>
  <si>
    <t>Грамота ОО 2009</t>
  </si>
  <si>
    <t>Кругликова Валентина Александровна</t>
  </si>
  <si>
    <t>Глазырина Елена Васильевна</t>
  </si>
  <si>
    <t>Благодарственное письмо министерства общего и профессионального образования РО от 12.08.15 г. №17-н</t>
  </si>
  <si>
    <t>РГУ, филология - 1996 г.</t>
  </si>
  <si>
    <t>ТГПИ, педагогика и методика начального обучения -1984 г.</t>
  </si>
  <si>
    <t>Вешенский филиал Московского «Института Профессиональных   инноваций», психология - 2013 г.</t>
  </si>
  <si>
    <t>Вешенский филиал Московского «Института Профессиональных   инноваций», психология   -2003 г.</t>
  </si>
  <si>
    <t>РГЭУ, педагогика и методика начального образования - 2014 г</t>
  </si>
  <si>
    <t>ТГПИ, педагогика и методика начального образования - 1976 г.</t>
  </si>
  <si>
    <t>ТГПИ, педагогика и методика начального образования -1985 г.</t>
  </si>
  <si>
    <t>ТГП, педагогика и методика начального образования - 2001 г.</t>
  </si>
  <si>
    <t>РГУ, филология - 1995 г.</t>
  </si>
  <si>
    <t>РГПУ, русский язык и литература  -1995 г.</t>
  </si>
  <si>
    <t>РГПУ, русский язык и литература  - 1996</t>
  </si>
  <si>
    <t>РГПИ, русский язык и литература   - 1976 г.</t>
  </si>
  <si>
    <t>РГПИ, русский язык и литература   - 1998 г.</t>
  </si>
  <si>
    <t>ТГПУ, педагогика и методика начального обучения - 2001 г.</t>
  </si>
  <si>
    <t>ВГПУ, педагогика и методика начального обучения - 1991 г.</t>
  </si>
  <si>
    <t>ТГПИ, педагогика и методика начального обучения - 1996 г.</t>
  </si>
  <si>
    <t>ТГПИ, педагогика и методика начального обучения - 2003 г.</t>
  </si>
  <si>
    <t>ТГПИ, педагогика и методика начального обучения - 2005</t>
  </si>
  <si>
    <t>ТГПИ, педагогика и методика начального обучения - 1986 г.</t>
  </si>
  <si>
    <t>РГПУ, история -1999 г.</t>
  </si>
  <si>
    <t>РГПИ, математика -1990 г.</t>
  </si>
  <si>
    <t>РГПИ, физика -1980 г.</t>
  </si>
  <si>
    <t>ВГПИ, математика -1988 г.</t>
  </si>
  <si>
    <t>РГПИ, математика - 1977 г.</t>
  </si>
  <si>
    <t>география</t>
  </si>
  <si>
    <t>РГУ, география  - 1987 г.</t>
  </si>
  <si>
    <t>ВГПИ, география и биология  - 1983 г.</t>
  </si>
  <si>
    <t>РГПИ, естествознание -1990 г.</t>
  </si>
  <si>
    <t>РГПИ, биология и химия -1983 г.</t>
  </si>
  <si>
    <t>РГПИ, иностранные языки -1996 г.</t>
  </si>
  <si>
    <t>ФГОУ ВПО "ТГПИ имени А.П.Чехова", иностранные языки - 2011</t>
  </si>
  <si>
    <t>ТГПИ, педагогика и методика начального обучения -1990 г.</t>
  </si>
  <si>
    <t>ВГПИ, филология -  1996 г.</t>
  </si>
  <si>
    <t>ЮФУ, физическая культура  -2008 г.</t>
  </si>
  <si>
    <t>ЮФУ, физическая культура -2010</t>
  </si>
  <si>
    <t>ВГПУ, физическая культура - 1988 г.</t>
  </si>
  <si>
    <t>ВМИ, машины и аппараты легкой промышленности - 1991 г.</t>
  </si>
  <si>
    <t>РГПУ, изобразительное искусство и черчение -2002 г</t>
  </si>
  <si>
    <t>РГУ, психология - 2000 г.</t>
  </si>
  <si>
    <t>соответствие</t>
  </si>
  <si>
    <t>ВСВ 0466726</t>
  </si>
  <si>
    <t>ДВС 1472349</t>
  </si>
  <si>
    <t>Щ  826466</t>
  </si>
  <si>
    <t>СТ  090928</t>
  </si>
  <si>
    <t>ЭКВ 555711</t>
  </si>
  <si>
    <t>КБ 73043</t>
  </si>
  <si>
    <t>ДВС 1626734</t>
  </si>
  <si>
    <t>В-I 212132</t>
  </si>
  <si>
    <t>РГУ, биология - 1997 г.</t>
  </si>
  <si>
    <t>география, физическая культура</t>
  </si>
  <si>
    <t>внеурочная деятельность</t>
  </si>
  <si>
    <t>индивидуальное обучение</t>
  </si>
  <si>
    <t>ГОУ ВПО РГПИ, педагогика и методика начального образования  - 2010</t>
  </si>
  <si>
    <t>ВСГ  3792847</t>
  </si>
  <si>
    <t>47</t>
  </si>
  <si>
    <t>49</t>
  </si>
  <si>
    <t>46</t>
  </si>
  <si>
    <t>48</t>
  </si>
  <si>
    <t>Бесхлебнова Наталья Федоровна</t>
  </si>
  <si>
    <t>Гамзаев Артур Камилович</t>
  </si>
  <si>
    <t>Вишневская Ирина Николаевна</t>
  </si>
  <si>
    <t>Сайфудинова Любовь Николаевна</t>
  </si>
  <si>
    <t>РГПУ, филология - 1997 г.</t>
  </si>
  <si>
    <t>МО 002285</t>
  </si>
  <si>
    <t>бакалавр</t>
  </si>
  <si>
    <t>РГПУ, педагогика и методика начального образования - 1997</t>
  </si>
  <si>
    <t>МО 002223</t>
  </si>
  <si>
    <t>Республика Дагестан, г. Дербент, институт "Юждаг", физическая культура -  2008</t>
  </si>
  <si>
    <t>ВСГ 2229908</t>
  </si>
  <si>
    <t>физическая культура</t>
  </si>
  <si>
    <t>50</t>
  </si>
  <si>
    <t>Иващенко Александр Сергеевич</t>
  </si>
  <si>
    <t>ТГПИ, иностранные  языки -1989 г.</t>
  </si>
  <si>
    <t>ст. вожатый</t>
  </si>
  <si>
    <t>Грамота      МО РО 2006, Грамота МОРФ - 2016</t>
  </si>
  <si>
    <t>Грамота ОО - 2015</t>
  </si>
  <si>
    <t>Благод. Письмо РО - 2014                Благод. Письмо РО - 2016             Знаком "Отличник народного просвещения № 88   от 26.05.93 г.                                       Грамота РФ - 2016</t>
  </si>
  <si>
    <t>грамота МО РФ2006 г.              Благод. письмо РО - 2015                                      Грамота РФ - 2006</t>
  </si>
  <si>
    <t>Грамота МОРО №98-Н от 12.08.03,  благод. письмо - 2015             РО Грамота МОРФ - 2017</t>
  </si>
  <si>
    <t>Грамота ОО - 2018</t>
  </si>
  <si>
    <t>грамота МО РО  №66-Н от 14.08.02                           благод. письмо РО - 2017</t>
  </si>
  <si>
    <t>Благод. письмо РО - 2018</t>
  </si>
  <si>
    <t>Алферова  Елена Алексеевна</t>
  </si>
  <si>
    <t>Кумова Марина Ивановна</t>
  </si>
  <si>
    <t>Ковалева Оксана Сергеевна</t>
  </si>
  <si>
    <t>61 СПА №0006097</t>
  </si>
  <si>
    <t>51</t>
  </si>
  <si>
    <t>52</t>
  </si>
  <si>
    <t>русский язык и литература</t>
  </si>
  <si>
    <t xml:space="preserve">Никонова Надежда Николаевна </t>
  </si>
  <si>
    <t>учитель-логопед</t>
  </si>
  <si>
    <t>внеурочка 5-9классы</t>
  </si>
  <si>
    <t>преподават.-организатор ОБЖ</t>
  </si>
  <si>
    <t>педагог-психолог</t>
  </si>
  <si>
    <t>ГБПОУ РО "Вешенский педагогический колледж им. М.А.Шолохова" ст.Вешенская, воспитатель детей дошкольного возраста - 2017г.;         НОУ ВПО "Московский экономико-финансовый институт", менеджмер организации - 2010;        ООО"Центр профессионального образования "Развитие" г.Ростов-на-Дону, Логопедия - 2019г.</t>
  </si>
  <si>
    <t>116124 1115080; ВСГ 1420015;     612409038991.</t>
  </si>
  <si>
    <t>ИЗО</t>
  </si>
  <si>
    <t xml:space="preserve">ГБОУ УСПО РО "Вешенский педагогический колледж им. М.А.Шолохова" ст. Вешенская,учитель начальных классов с дополнительной подготовкой в области изобразительного искусства - 2012  </t>
  </si>
  <si>
    <t>53</t>
  </si>
  <si>
    <t>Позднякова Татьяна Ивановна</t>
  </si>
  <si>
    <t>ФГБОУВО РГЭУ (РИНХ) - 2020 г.</t>
  </si>
  <si>
    <t>1061240  4979272</t>
  </si>
  <si>
    <t>ДГУ - 1984 г.</t>
  </si>
  <si>
    <t>КВ 767445</t>
  </si>
  <si>
    <t>внеурочка 10-11 классы</t>
  </si>
  <si>
    <t>Дударева Лариса Григорьевна</t>
  </si>
  <si>
    <t>Вешенское педагогическое училище им.М.Ашолохова, преподавание в начальных классах ОШ - 1990 г.;        РГУ, География - 1996 г.</t>
  </si>
  <si>
    <t>ЛТ №480071;       ЭВ №004346</t>
  </si>
  <si>
    <t>инд.проект, внеурочная деятельность</t>
  </si>
  <si>
    <t>информатика, математика</t>
  </si>
  <si>
    <t>химия, биология</t>
  </si>
  <si>
    <t>60</t>
  </si>
  <si>
    <t>61</t>
  </si>
  <si>
    <t>36</t>
  </si>
  <si>
    <t>Мальчикова Анна Петровна</t>
  </si>
  <si>
    <t>Обухова Людмила Сергеевна</t>
  </si>
  <si>
    <t>Почетная грамота ОО -        2021</t>
  </si>
  <si>
    <t>Почетная грамота ОО -        2019</t>
  </si>
  <si>
    <t>Благодарственное письмо МО и ПО РО - 2020</t>
  </si>
  <si>
    <t>Тарасова Светлана Викторовна</t>
  </si>
  <si>
    <t>Благод. Письмо РО - 2016;     Благодарственное письмо МО и ПО РО - 2020</t>
  </si>
  <si>
    <t>Грамота ОО - 2015                 Благод. Письмо РО - 2016;  Почетная грамота ОО -2021</t>
  </si>
  <si>
    <t>Благодарственное письмо МО и ПО РО - 2019</t>
  </si>
  <si>
    <t>ГБОУ среднего профессионального образования РО Вёшенский педагогический колледж им. М.А.Шолохова, учитель труда и черчения 4-8 классах общеобразовательной школы - 1982 год; ЦДПО "Экстерн", Педагогическая деятельность в общем образовании (учитель начальных классов) - 2020г.</t>
  </si>
  <si>
    <t>ГБПОУ РО  "Каменский педагогический колледж" г. Каменск, учитель начальных классов - 2017; ВГС-ПУ г.Волгоград, Педагогическое образование - 2021 г.</t>
  </si>
  <si>
    <t>Вешенское педагогическое училище, начальные классы - 1992;       МФПУ "Синергия" г.Москва, Психолого-педагогическое образование - 2020г.</t>
  </si>
  <si>
    <t>Благодарственное письмо министерства общего и профессионального образования РО от 12.08.15 г. №17-н; Почетная грамота ОО -        2020г.</t>
  </si>
  <si>
    <t>Нагрудный знак "Почетный работник общего образования РФ" - 2000 г., нагрудный знак "Заслуженный учитель Российской Федерации" - 2012 г., памятная медаль "Патриот России", грамота МО РФ2006 г., грамота МО РФ2012 г.  Почетная грамота ОО -2020г.</t>
  </si>
  <si>
    <t>грамота МО РФ2006 г.   Знаком "Отличник народного просвещения№ 121 от 07.06.94 г.                                       Грамота ОО - 2014                 Грамота ОО - 2017             Грамота ОО - 2018               Благод. письмо РО - 2018;   Почетная грамота ОО -2020г.</t>
  </si>
  <si>
    <t>Почетная грамота ОО -        2020г.</t>
  </si>
  <si>
    <t>Почетная грамота ОО -        2021г.</t>
  </si>
  <si>
    <t>грамота МО РФ  2009 г.; Почетная грамота ОО -        2019г.</t>
  </si>
  <si>
    <t>Доронина Мария  Алексеевна</t>
  </si>
  <si>
    <t>ООО "МОП" ЦДПО "Экстерн"</t>
  </si>
  <si>
    <t>Почетная грамота ОО -        2019г.</t>
  </si>
  <si>
    <t xml:space="preserve">грамота МО РО  №422 от 12.08.92,№608 от 16.08.96, 2012г МО РФ; Почетная грамота ОО -        2020г.  </t>
  </si>
  <si>
    <t>Благодарственное письмо МО и ПО РО - 2020г.</t>
  </si>
  <si>
    <t>грамота МО РФ2006 г.  Знаком "Отличник народного образования № 172377 от 14.08.00 г.   2012 г МО  РО                Грамота ОО - 2014                             благод.письмо РО - 2015; Почетная грамота ОО -2020г.</t>
  </si>
  <si>
    <t>Грамота ОО - 2015;                      Грамота ОО - 2018; Почетная грамота ОО -        2019г.</t>
  </si>
  <si>
    <t>Грамота МО РО 2012г                 Грамота ОО - 2017; Почетная грамота ОО -        2020г.</t>
  </si>
  <si>
    <t>61 СПА 0023370;     7819 00052264</t>
  </si>
  <si>
    <t>1161040018956; 103431 0438283</t>
  </si>
  <si>
    <t>Грамота ОО - 2014;              Грамота ОО - 2015;               Грамота ОО - 2016; Грамота ОО -2018</t>
  </si>
  <si>
    <t>грамота МО РО    №1417 от 27.09.99,  грамота МО РФ  №83/22-17 от 25.06.02;              Почетная грамота ОО -        2018 г.</t>
  </si>
  <si>
    <t xml:space="preserve">Грамота ОО - 2016;                Грамота ОО - 2017; Грамота ОО - 2019 </t>
  </si>
  <si>
    <t>грамота МО РО №66-Н от 14.08.02; Благодарственное письмо МО и ПО РО - 2021</t>
  </si>
  <si>
    <t>грамота МО РО    2002; Благодарственное письмо МО и ПО РО - 2020</t>
  </si>
  <si>
    <t>Почетная грамота ОО -        2020 г.</t>
  </si>
  <si>
    <t xml:space="preserve">ГБОУСПО РО "Вешенский педагогический колледж им. М.А.Шолохова" ст. Вешенская,учитель начальных классов  - 1991;   НОЧУВО "МФПУ "Синергия" г.Москва, психолого-педагогическое образование - 2020г. </t>
  </si>
  <si>
    <t>61 СПА №0023369; 137705 0887373</t>
  </si>
  <si>
    <t>Почетная грамота ОО -        2021 г.</t>
  </si>
  <si>
    <t>КПКРО, учитель начальных классов - 2004г.;  НОУВПО "ИПИ", психология - 2015г.</t>
  </si>
  <si>
    <t>СБ 5054891;  137724 1423108</t>
  </si>
  <si>
    <t>первая</t>
  </si>
  <si>
    <t>Курский государственный педагогический институт, история и педагогика -1980 г.</t>
  </si>
  <si>
    <t>Бессмертная Есения Александровна</t>
  </si>
  <si>
    <t>55</t>
  </si>
  <si>
    <t>65</t>
  </si>
  <si>
    <t>62</t>
  </si>
  <si>
    <t>37</t>
  </si>
  <si>
    <t>29</t>
  </si>
  <si>
    <t>учитель-дефектолог</t>
  </si>
  <si>
    <t>советник</t>
  </si>
  <si>
    <t>Кучерова     Ирина Анатольевна</t>
  </si>
  <si>
    <t>РГПИ г.Ростов-на-Дону - 1992 г.</t>
  </si>
  <si>
    <t xml:space="preserve">ФВ 123536  </t>
  </si>
  <si>
    <t>ЮФУ г.Ростов-на-Дону - 2021 г.</t>
  </si>
  <si>
    <t xml:space="preserve">  </t>
  </si>
  <si>
    <t xml:space="preserve">   </t>
  </si>
  <si>
    <r>
      <t xml:space="preserve">общеобразовательная школа имени Я.П.Теличенко" Боковского района  </t>
    </r>
    <r>
      <rPr>
        <sz val="12"/>
        <rFont val="Times New Roman"/>
        <family val="1"/>
        <charset val="204"/>
      </rPr>
      <t>(по состоянию на 01.09.2023 г.)</t>
    </r>
  </si>
  <si>
    <t>возраст на 1.09.23</t>
  </si>
  <si>
    <t>директор</t>
  </si>
  <si>
    <t>Кодралеева Татьяна  Юрьевна</t>
  </si>
  <si>
    <t>Благод. Письмо РО - 2016</t>
  </si>
  <si>
    <t>ФГБОУ ВПО "Волгоградский государственный социально-педагогический университет", начальное обучение - 2015 г.</t>
  </si>
  <si>
    <t>103424  0842116</t>
  </si>
  <si>
    <t>Вечеркина   Елена     Сергеевна</t>
  </si>
  <si>
    <t>Шматова  Наталья Серафимовна</t>
  </si>
  <si>
    <t>Тарабура   Татьяна Ивановна</t>
  </si>
  <si>
    <t>56</t>
  </si>
  <si>
    <t>Магрицкая Кристина Валерьевна</t>
  </si>
  <si>
    <t>2005 г - Письмо МО РО, Благодарственное письмо МО РО - 2016;  Почетная грамота Министерства Просвещения России - 2019;                            2023 г. - Знак отличия Министерства просвещения РФ "Отличник просвещения"</t>
  </si>
  <si>
    <t>Грамота      МО РО  №140/22-17 от 23.06.03,  Почетная грамота МО РФ 2013 г.                                            Грамота ОО - 2019;   2023 г. - Нагрудный знак Минпросвещения РФ "За верность профессии"</t>
  </si>
  <si>
    <t xml:space="preserve"> </t>
  </si>
  <si>
    <t xml:space="preserve">Федорова Юлия Николаевна
    </t>
  </si>
  <si>
    <t>ООО "ЦПО "Развитие", педагог-библиотекарь, 2023г.</t>
  </si>
  <si>
    <t>1217-Д</t>
  </si>
  <si>
    <t>70</t>
  </si>
  <si>
    <t>Чуканова Валентина Евгеньевна</t>
  </si>
  <si>
    <t>РГПИ, русский язык и литература с дополнительной специальностью - педагогика, 1990 г.</t>
  </si>
  <si>
    <t>ЛВ № 324043</t>
  </si>
  <si>
    <t>66</t>
  </si>
  <si>
    <t>58</t>
  </si>
  <si>
    <t>26</t>
  </si>
  <si>
    <t>54</t>
  </si>
  <si>
    <t>35</t>
  </si>
  <si>
    <t>63</t>
  </si>
  <si>
    <t>43</t>
  </si>
  <si>
    <t>38</t>
  </si>
  <si>
    <t>30</t>
  </si>
  <si>
    <t>68</t>
  </si>
  <si>
    <t>Благодарственное письмо министерства общего и профессионального образования РО от 31.07.14 г. №14-н;   Почетная грамота Министерства Просвещения России - 2020;                                      2023 г. - Знак отличия Министерства просвещения РФ "Отличник просвещения</t>
  </si>
  <si>
    <t>23</t>
  </si>
  <si>
    <t>Матанова Екатерина Юрьевна</t>
  </si>
  <si>
    <t>Грамота ОО - 2017</t>
  </si>
  <si>
    <t>ФГОУ ВПО "ТГПИ имени А.П.Чехова", русский язык и литература - 2013</t>
  </si>
  <si>
    <t>КО 47716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</si>
</sst>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C00000"/>
      <name val="Calibri"/>
      <family val="2"/>
      <charset val="204"/>
      <scheme val="minor"/>
    </font>
    <font>
      <sz val="10"/>
      <color theme="1"/>
      <name val="Arial Cyr"/>
      <charset val="204"/>
    </font>
    <font>
      <sz val="11"/>
      <name val="Calibri"/>
      <family val="2"/>
      <charset val="204"/>
      <scheme val="minor"/>
    </font>
    <font>
      <sz val="10"/>
      <color rgb="FFFF0000"/>
      <name val="Arial Cyr"/>
      <charset val="204"/>
    </font>
    <font>
      <sz val="9"/>
      <name val="Calibri"/>
      <family val="2"/>
      <charset val="204"/>
    </font>
    <font>
      <sz val="9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name val="Arial Cyr"/>
      <charset val="204"/>
    </font>
    <font>
      <sz val="7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7">
    <xf numFmtId="0" fontId="0" fillId="0" borderId="0" xfId="0"/>
    <xf numFmtId="0" fontId="1" fillId="0" borderId="0" xfId="1"/>
    <xf numFmtId="0" fontId="1" fillId="0" borderId="0" xfId="1" applyFont="1" applyBorder="1" applyAlignment="1"/>
    <xf numFmtId="0" fontId="1" fillId="0" borderId="0" xfId="1" applyFont="1"/>
    <xf numFmtId="0" fontId="7" fillId="0" borderId="0" xfId="0" applyFont="1"/>
    <xf numFmtId="0" fontId="9" fillId="0" borderId="0" xfId="0" applyFont="1"/>
    <xf numFmtId="0" fontId="10" fillId="0" borderId="0" xfId="0" applyFont="1"/>
    <xf numFmtId="0" fontId="13" fillId="0" borderId="0" xfId="0" applyFont="1"/>
    <xf numFmtId="0" fontId="12" fillId="0" borderId="0" xfId="0" applyFont="1"/>
    <xf numFmtId="0" fontId="14" fillId="0" borderId="0" xfId="0" applyFont="1"/>
    <xf numFmtId="0" fontId="15" fillId="0" borderId="0" xfId="0" applyFont="1"/>
    <xf numFmtId="0" fontId="16" fillId="0" borderId="0" xfId="1" applyFont="1"/>
    <xf numFmtId="0" fontId="0" fillId="0" borderId="0" xfId="0" applyFont="1"/>
    <xf numFmtId="0" fontId="9" fillId="3" borderId="0" xfId="0" applyFont="1" applyFill="1"/>
    <xf numFmtId="0" fontId="17" fillId="3" borderId="0" xfId="0" applyFont="1" applyFill="1"/>
    <xf numFmtId="0" fontId="0" fillId="3" borderId="0" xfId="0" applyFill="1"/>
    <xf numFmtId="0" fontId="17" fillId="0" borderId="0" xfId="0" applyFont="1"/>
    <xf numFmtId="0" fontId="3" fillId="0" borderId="1" xfId="1" applyFont="1" applyBorder="1" applyAlignment="1" applyProtection="1">
      <alignment vertical="center" textRotation="90" wrapText="1"/>
      <protection locked="0"/>
    </xf>
    <xf numFmtId="0" fontId="3" fillId="2" borderId="1" xfId="1" applyFont="1" applyFill="1" applyBorder="1" applyAlignment="1" applyProtection="1">
      <alignment vertical="center" textRotation="90" wrapText="1"/>
      <protection locked="0"/>
    </xf>
    <xf numFmtId="0" fontId="11" fillId="3" borderId="1" xfId="1" applyFont="1" applyFill="1" applyBorder="1" applyAlignment="1" applyProtection="1">
      <alignment vertical="center" textRotation="90" wrapText="1"/>
      <protection locked="0"/>
    </xf>
    <xf numFmtId="49" fontId="3" fillId="0" borderId="1" xfId="1" applyNumberFormat="1" applyFont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0" borderId="1" xfId="1" applyFont="1" applyBorder="1" applyAlignment="1" applyProtection="1">
      <alignment horizontal="center" vertical="top" wrapText="1"/>
      <protection locked="0"/>
    </xf>
    <xf numFmtId="0" fontId="3" fillId="3" borderId="1" xfId="1" applyFont="1" applyFill="1" applyBorder="1" applyAlignment="1">
      <alignment horizontal="center"/>
    </xf>
    <xf numFmtId="0" fontId="11" fillId="3" borderId="1" xfId="1" applyFont="1" applyFill="1" applyBorder="1" applyAlignment="1" applyProtection="1">
      <alignment horizontal="center" vertical="center" textRotation="90" wrapText="1"/>
      <protection locked="0"/>
    </xf>
    <xf numFmtId="0" fontId="9" fillId="3" borderId="0" xfId="0" applyFont="1" applyFill="1" applyAlignment="1">
      <alignment horizontal="center"/>
    </xf>
    <xf numFmtId="49" fontId="9" fillId="0" borderId="0" xfId="0" applyNumberFormat="1" applyFont="1" applyAlignment="1">
      <alignment horizontal="center"/>
    </xf>
    <xf numFmtId="0" fontId="18" fillId="0" borderId="0" xfId="1" applyFont="1" applyBorder="1" applyAlignment="1"/>
    <xf numFmtId="49" fontId="7" fillId="0" borderId="0" xfId="0" applyNumberFormat="1" applyFont="1"/>
    <xf numFmtId="49" fontId="7" fillId="3" borderId="0" xfId="0" applyNumberFormat="1" applyFont="1" applyFill="1"/>
    <xf numFmtId="49" fontId="1" fillId="0" borderId="0" xfId="1" applyNumberFormat="1" applyFont="1"/>
    <xf numFmtId="49" fontId="1" fillId="0" borderId="0" xfId="1" applyNumberFormat="1" applyFont="1" applyBorder="1" applyAlignment="1"/>
    <xf numFmtId="0" fontId="3" fillId="0" borderId="1" xfId="1" applyFont="1" applyBorder="1" applyAlignment="1" applyProtection="1">
      <alignment horizontal="center" vertical="center" textRotation="90" wrapText="1"/>
      <protection locked="0"/>
    </xf>
    <xf numFmtId="0" fontId="3" fillId="0" borderId="1" xfId="1" applyFont="1" applyBorder="1" applyAlignment="1">
      <alignment horizontal="center"/>
    </xf>
    <xf numFmtId="49" fontId="19" fillId="0" borderId="0" xfId="0" applyNumberFormat="1" applyFont="1"/>
    <xf numFmtId="0" fontId="20" fillId="0" borderId="0" xfId="0" applyFont="1"/>
    <xf numFmtId="0" fontId="19" fillId="0" borderId="0" xfId="0" applyFont="1"/>
    <xf numFmtId="0" fontId="23" fillId="0" borderId="0" xfId="1" applyFont="1" applyBorder="1" applyAlignment="1"/>
    <xf numFmtId="49" fontId="18" fillId="0" borderId="0" xfId="1" applyNumberFormat="1" applyFont="1" applyBorder="1" applyAlignment="1"/>
    <xf numFmtId="0" fontId="9" fillId="0" borderId="0" xfId="0" applyFont="1" applyAlignment="1">
      <alignment vertical="top"/>
    </xf>
    <xf numFmtId="0" fontId="3" fillId="3" borderId="1" xfId="1" applyFont="1" applyFill="1" applyBorder="1" applyAlignment="1">
      <alignment horizontal="right" vertical="center" wrapText="1"/>
    </xf>
    <xf numFmtId="0" fontId="3" fillId="3" borderId="1" xfId="1" applyNumberFormat="1" applyFont="1" applyFill="1" applyBorder="1" applyAlignment="1">
      <alignment horizontal="right" vertical="center" wrapText="1"/>
    </xf>
    <xf numFmtId="0" fontId="3" fillId="3" borderId="1" xfId="1" applyFont="1" applyFill="1" applyBorder="1" applyAlignment="1">
      <alignment horizontal="left" vertical="center" wrapText="1"/>
    </xf>
    <xf numFmtId="14" fontId="3" fillId="3" borderId="1" xfId="1" applyNumberFormat="1" applyFont="1" applyFill="1" applyBorder="1" applyAlignment="1">
      <alignment horizontal="center" vertical="center" wrapText="1"/>
    </xf>
    <xf numFmtId="49" fontId="3" fillId="3" borderId="1" xfId="1" applyNumberFormat="1" applyFont="1" applyFill="1" applyBorder="1" applyAlignment="1">
      <alignment horizontal="center" vertical="center" wrapText="1"/>
    </xf>
    <xf numFmtId="0" fontId="3" fillId="3" borderId="1" xfId="1" applyNumberFormat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vertical="center" wrapText="1"/>
    </xf>
    <xf numFmtId="0" fontId="3" fillId="3" borderId="1" xfId="1" applyFont="1" applyFill="1" applyBorder="1" applyAlignment="1">
      <alignment horizontal="center" vertical="center" wrapText="1"/>
    </xf>
    <xf numFmtId="14" fontId="3" fillId="3" borderId="1" xfId="1" applyNumberFormat="1" applyFont="1" applyFill="1" applyBorder="1" applyAlignment="1">
      <alignment horizontal="right" vertical="center" wrapText="1"/>
    </xf>
    <xf numFmtId="14" fontId="3" fillId="3" borderId="1" xfId="1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 wrapText="1"/>
    </xf>
    <xf numFmtId="14" fontId="3" fillId="3" borderId="1" xfId="0" applyNumberFormat="1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center"/>
    </xf>
    <xf numFmtId="0" fontId="3" fillId="3" borderId="1" xfId="1" applyFont="1" applyFill="1" applyBorder="1" applyAlignment="1">
      <alignment horizontal="left" vertical="top" wrapText="1"/>
    </xf>
    <xf numFmtId="0" fontId="3" fillId="3" borderId="1" xfId="1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vertical="top" wrapText="1"/>
    </xf>
    <xf numFmtId="14" fontId="3" fillId="3" borderId="1" xfId="1" applyNumberFormat="1" applyFont="1" applyFill="1" applyBorder="1" applyAlignment="1">
      <alignment vertical="center" wrapText="1"/>
    </xf>
    <xf numFmtId="49" fontId="3" fillId="3" borderId="1" xfId="1" applyNumberFormat="1" applyFont="1" applyFill="1" applyBorder="1" applyAlignment="1">
      <alignment vertical="center" wrapText="1"/>
    </xf>
    <xf numFmtId="0" fontId="3" fillId="3" borderId="1" xfId="1" applyFont="1" applyFill="1" applyBorder="1" applyAlignment="1" applyProtection="1">
      <alignment horizontal="left" vertical="center" wrapText="1"/>
      <protection locked="0"/>
    </xf>
    <xf numFmtId="0" fontId="11" fillId="3" borderId="1" xfId="1" applyNumberFormat="1" applyFont="1" applyFill="1" applyBorder="1" applyAlignment="1">
      <alignment horizontal="center" vertical="top" wrapText="1"/>
    </xf>
    <xf numFmtId="0" fontId="8" fillId="3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/>
    </xf>
    <xf numFmtId="0" fontId="0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14" fontId="2" fillId="3" borderId="1" xfId="0" applyNumberFormat="1" applyFont="1" applyFill="1" applyBorder="1" applyAlignment="1">
      <alignment vertical="center"/>
    </xf>
    <xf numFmtId="49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/>
    <xf numFmtId="3" fontId="11" fillId="3" borderId="1" xfId="0" applyNumberFormat="1" applyFont="1" applyFill="1" applyBorder="1" applyAlignment="1">
      <alignment horizontal="left" vertical="top"/>
    </xf>
    <xf numFmtId="0" fontId="9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left" vertical="center" wrapText="1"/>
    </xf>
    <xf numFmtId="0" fontId="11" fillId="3" borderId="1" xfId="1" applyFont="1" applyFill="1" applyBorder="1" applyAlignment="1">
      <alignment horizontal="left" vertical="top" wrapText="1"/>
    </xf>
    <xf numFmtId="0" fontId="21" fillId="3" borderId="1" xfId="1" applyFont="1" applyFill="1" applyBorder="1" applyAlignment="1">
      <alignment horizontal="center" vertical="center" wrapText="1"/>
    </xf>
    <xf numFmtId="0" fontId="22" fillId="3" borderId="1" xfId="1" applyFont="1" applyFill="1" applyBorder="1" applyAlignment="1">
      <alignment horizontal="center" vertical="center"/>
    </xf>
    <xf numFmtId="0" fontId="24" fillId="3" borderId="1" xfId="1" applyNumberFormat="1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vertical="center" wrapText="1"/>
    </xf>
    <xf numFmtId="0" fontId="0" fillId="0" borderId="0" xfId="0" applyAlignment="1">
      <alignment vertical="top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6" fillId="0" borderId="2" xfId="1" applyFont="1" applyBorder="1" applyAlignment="1">
      <alignment horizontal="center"/>
    </xf>
    <xf numFmtId="0" fontId="3" fillId="0" borderId="1" xfId="1" applyFont="1" applyBorder="1" applyAlignment="1">
      <alignment horizontal="right" vertical="center" wrapText="1"/>
    </xf>
    <xf numFmtId="0" fontId="3" fillId="0" borderId="1" xfId="1" applyFont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horizontal="center" vertical="center" textRotation="90" wrapText="1"/>
      <protection locked="0"/>
    </xf>
    <xf numFmtId="0" fontId="3" fillId="0" borderId="1" xfId="1" applyFont="1" applyBorder="1" applyAlignment="1">
      <alignment horizontal="center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49" fontId="3" fillId="0" borderId="1" xfId="1" applyNumberFormat="1" applyFont="1" applyBorder="1" applyAlignment="1" applyProtection="1">
      <alignment horizontal="center" vertical="center" wrapText="1"/>
      <protection locked="0"/>
    </xf>
    <xf numFmtId="49" fontId="3" fillId="0" borderId="3" xfId="1" applyNumberFormat="1" applyFont="1" applyBorder="1" applyAlignment="1" applyProtection="1">
      <alignment horizontal="center" vertical="center" wrapText="1"/>
      <protection locked="0"/>
    </xf>
    <xf numFmtId="49" fontId="3" fillId="0" borderId="4" xfId="1" applyNumberFormat="1" applyFont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72"/>
  <sheetViews>
    <sheetView tabSelected="1" topLeftCell="A27" zoomScale="130" zoomScaleNormal="130" workbookViewId="0">
      <selection activeCell="V77" sqref="V77"/>
    </sheetView>
  </sheetViews>
  <sheetFormatPr defaultRowHeight="15"/>
  <cols>
    <col min="1" max="1" width="3.42578125" style="5" customWidth="1"/>
    <col min="2" max="2" width="13.7109375" style="5" customWidth="1"/>
    <col min="3" max="3" width="10" style="5" customWidth="1"/>
    <col min="4" max="4" width="8.85546875" style="26" customWidth="1"/>
    <col min="5" max="5" width="19" style="5" customWidth="1"/>
    <col min="6" max="6" width="7.85546875" style="5" customWidth="1"/>
    <col min="7" max="7" width="22.7109375" style="5" customWidth="1"/>
    <col min="8" max="8" width="13.28515625" style="5" customWidth="1"/>
    <col min="9" max="10" width="3.42578125" style="5" customWidth="1"/>
    <col min="11" max="11" width="4.140625" style="5" customWidth="1"/>
    <col min="12" max="12" width="7.85546875" style="5" customWidth="1"/>
    <col min="13" max="13" width="10.85546875" style="5" customWidth="1"/>
    <col min="14" max="14" width="4.140625" style="5" customWidth="1"/>
    <col min="15" max="15" width="4.28515625" style="5" customWidth="1"/>
    <col min="16" max="16" width="4.5703125" style="5" customWidth="1"/>
    <col min="17" max="17" width="4.42578125" style="25" customWidth="1"/>
    <col min="18" max="18" width="4.140625" style="13" customWidth="1"/>
    <col min="19" max="19" width="4.7109375" style="13" customWidth="1"/>
    <col min="20" max="20" width="4.7109375" style="5" customWidth="1"/>
    <col min="21" max="21" width="11.42578125" style="5" customWidth="1"/>
    <col min="22" max="22" width="9.140625" style="4" customWidth="1"/>
  </cols>
  <sheetData>
    <row r="1" spans="1:23" ht="20.2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</row>
    <row r="2" spans="1:23" ht="15" customHeight="1"/>
    <row r="3" spans="1:23" ht="15" customHeight="1">
      <c r="A3" s="87" t="s">
        <v>105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</row>
    <row r="4" spans="1:23" ht="15.75" customHeight="1">
      <c r="A4" s="88" t="s">
        <v>290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</row>
    <row r="5" spans="1:23" ht="15" customHeight="1">
      <c r="A5" s="89" t="s">
        <v>1</v>
      </c>
      <c r="B5" s="90" t="s">
        <v>2</v>
      </c>
      <c r="C5" s="90" t="s">
        <v>3</v>
      </c>
      <c r="D5" s="95" t="s">
        <v>291</v>
      </c>
      <c r="E5" s="94" t="s">
        <v>97</v>
      </c>
      <c r="F5" s="90" t="s">
        <v>4</v>
      </c>
      <c r="G5" s="93" t="s">
        <v>5</v>
      </c>
      <c r="H5" s="93" t="s">
        <v>6</v>
      </c>
      <c r="I5" s="92" t="s">
        <v>7</v>
      </c>
      <c r="J5" s="92"/>
      <c r="K5" s="92"/>
      <c r="L5" s="91" t="s">
        <v>8</v>
      </c>
      <c r="M5" s="90" t="s">
        <v>14</v>
      </c>
      <c r="N5" s="90" t="s">
        <v>9</v>
      </c>
      <c r="O5" s="90"/>
      <c r="P5" s="90"/>
      <c r="Q5" s="90"/>
      <c r="R5" s="90"/>
      <c r="S5" s="90"/>
      <c r="T5" s="90"/>
      <c r="U5" s="91" t="s">
        <v>10</v>
      </c>
    </row>
    <row r="6" spans="1:23" ht="52.5" customHeight="1">
      <c r="A6" s="89"/>
      <c r="B6" s="90"/>
      <c r="C6" s="90"/>
      <c r="D6" s="96"/>
      <c r="E6" s="94"/>
      <c r="F6" s="90"/>
      <c r="G6" s="93"/>
      <c r="H6" s="93"/>
      <c r="I6" s="32" t="s">
        <v>11</v>
      </c>
      <c r="J6" s="32" t="s">
        <v>12</v>
      </c>
      <c r="K6" s="32" t="s">
        <v>13</v>
      </c>
      <c r="L6" s="91"/>
      <c r="M6" s="90"/>
      <c r="N6" s="17" t="s">
        <v>15</v>
      </c>
      <c r="O6" s="18" t="s">
        <v>16</v>
      </c>
      <c r="P6" s="18" t="s">
        <v>17</v>
      </c>
      <c r="Q6" s="24" t="s">
        <v>113</v>
      </c>
      <c r="R6" s="19" t="s">
        <v>212</v>
      </c>
      <c r="S6" s="19" t="s">
        <v>225</v>
      </c>
      <c r="T6" s="18" t="s">
        <v>18</v>
      </c>
      <c r="U6" s="92"/>
    </row>
    <row r="7" spans="1:23">
      <c r="A7" s="33">
        <v>1</v>
      </c>
      <c r="B7" s="33">
        <v>2</v>
      </c>
      <c r="C7" s="33">
        <v>3</v>
      </c>
      <c r="D7" s="20"/>
      <c r="E7" s="20"/>
      <c r="F7" s="33">
        <v>4</v>
      </c>
      <c r="G7" s="21">
        <v>5</v>
      </c>
      <c r="H7" s="21"/>
      <c r="I7" s="22">
        <v>8</v>
      </c>
      <c r="J7" s="22">
        <v>9</v>
      </c>
      <c r="K7" s="22">
        <v>10</v>
      </c>
      <c r="L7" s="33">
        <v>11</v>
      </c>
      <c r="M7" s="22">
        <v>12</v>
      </c>
      <c r="N7" s="22"/>
      <c r="O7" s="21"/>
      <c r="P7" s="21"/>
      <c r="Q7" s="23"/>
      <c r="R7" s="23"/>
      <c r="S7" s="23"/>
      <c r="T7" s="21"/>
      <c r="U7" s="33"/>
    </row>
    <row r="8" spans="1:23" ht="83.25" customHeight="1">
      <c r="A8" s="40">
        <v>1</v>
      </c>
      <c r="B8" s="42" t="s">
        <v>179</v>
      </c>
      <c r="C8" s="43">
        <v>26822</v>
      </c>
      <c r="D8" s="44" t="s">
        <v>191</v>
      </c>
      <c r="E8" s="45" t="s">
        <v>239</v>
      </c>
      <c r="F8" s="46" t="s">
        <v>19</v>
      </c>
      <c r="G8" s="42" t="s">
        <v>186</v>
      </c>
      <c r="H8" s="42" t="s">
        <v>187</v>
      </c>
      <c r="I8" s="47">
        <v>30</v>
      </c>
      <c r="J8" s="47">
        <v>20</v>
      </c>
      <c r="K8" s="47">
        <v>20</v>
      </c>
      <c r="L8" s="42" t="s">
        <v>292</v>
      </c>
      <c r="M8" s="42" t="s">
        <v>171</v>
      </c>
      <c r="N8" s="47"/>
      <c r="O8" s="66"/>
      <c r="P8" s="66"/>
      <c r="Q8" s="47">
        <v>10</v>
      </c>
      <c r="R8" s="66"/>
      <c r="S8" s="66"/>
      <c r="T8" s="67">
        <v>10</v>
      </c>
      <c r="U8" s="47" t="s">
        <v>274</v>
      </c>
      <c r="W8" t="s">
        <v>304</v>
      </c>
    </row>
    <row r="9" spans="1:23" ht="63.75" customHeight="1">
      <c r="A9" s="41">
        <v>2</v>
      </c>
      <c r="B9" s="42" t="s">
        <v>298</v>
      </c>
      <c r="C9" s="48">
        <v>24728</v>
      </c>
      <c r="D9" s="44" t="s">
        <v>277</v>
      </c>
      <c r="E9" s="45" t="s">
        <v>199</v>
      </c>
      <c r="F9" s="46" t="s">
        <v>19</v>
      </c>
      <c r="G9" s="42" t="s">
        <v>193</v>
      </c>
      <c r="H9" s="42" t="s">
        <v>20</v>
      </c>
      <c r="I9" s="47">
        <v>34</v>
      </c>
      <c r="J9" s="47">
        <v>34</v>
      </c>
      <c r="K9" s="47">
        <v>30</v>
      </c>
      <c r="L9" s="42" t="s">
        <v>21</v>
      </c>
      <c r="M9" s="42" t="s">
        <v>22</v>
      </c>
      <c r="N9" s="47">
        <v>8</v>
      </c>
      <c r="O9" s="47">
        <v>3</v>
      </c>
      <c r="P9" s="47">
        <v>3</v>
      </c>
      <c r="Q9" s="47"/>
      <c r="R9" s="47"/>
      <c r="S9" s="47"/>
      <c r="T9" s="67">
        <v>14</v>
      </c>
      <c r="U9" s="47" t="s">
        <v>26</v>
      </c>
    </row>
    <row r="10" spans="1:23" ht="39" customHeight="1">
      <c r="A10" s="40">
        <v>3</v>
      </c>
      <c r="B10" s="42" t="s">
        <v>23</v>
      </c>
      <c r="C10" s="48">
        <v>26055</v>
      </c>
      <c r="D10" s="44" t="s">
        <v>208</v>
      </c>
      <c r="E10" s="45" t="s">
        <v>195</v>
      </c>
      <c r="F10" s="46" t="s">
        <v>19</v>
      </c>
      <c r="G10" s="42" t="s">
        <v>121</v>
      </c>
      <c r="H10" s="42" t="s">
        <v>24</v>
      </c>
      <c r="I10" s="47">
        <v>33</v>
      </c>
      <c r="J10" s="47">
        <v>33</v>
      </c>
      <c r="K10" s="47">
        <v>32</v>
      </c>
      <c r="L10" s="42" t="s">
        <v>21</v>
      </c>
      <c r="M10" s="42" t="s">
        <v>25</v>
      </c>
      <c r="N10" s="47"/>
      <c r="O10" s="47">
        <v>12</v>
      </c>
      <c r="P10" s="47">
        <v>7</v>
      </c>
      <c r="Q10" s="47"/>
      <c r="R10" s="47"/>
      <c r="S10" s="47"/>
      <c r="T10" s="68">
        <f>SUM(N10:S10)</f>
        <v>19</v>
      </c>
      <c r="U10" s="47" t="s">
        <v>26</v>
      </c>
    </row>
    <row r="11" spans="1:23" ht="122.25" customHeight="1">
      <c r="A11" s="40">
        <v>4</v>
      </c>
      <c r="B11" s="42" t="s">
        <v>297</v>
      </c>
      <c r="C11" s="48">
        <v>22902</v>
      </c>
      <c r="D11" s="44" t="s">
        <v>232</v>
      </c>
      <c r="E11" s="65" t="s">
        <v>302</v>
      </c>
      <c r="F11" s="46" t="s">
        <v>19</v>
      </c>
      <c r="G11" s="42" t="s">
        <v>122</v>
      </c>
      <c r="H11" s="42" t="s">
        <v>36</v>
      </c>
      <c r="I11" s="47">
        <v>43</v>
      </c>
      <c r="J11" s="47">
        <v>40</v>
      </c>
      <c r="K11" s="47">
        <v>37</v>
      </c>
      <c r="L11" s="42" t="s">
        <v>21</v>
      </c>
      <c r="M11" s="42" t="s">
        <v>171</v>
      </c>
      <c r="N11" s="47"/>
      <c r="O11" s="47"/>
      <c r="P11" s="47"/>
      <c r="Q11" s="47">
        <v>8</v>
      </c>
      <c r="R11" s="47"/>
      <c r="S11" s="47"/>
      <c r="T11" s="67">
        <f>SUM(N11:R11)</f>
        <v>8</v>
      </c>
      <c r="U11" s="47" t="s">
        <v>26</v>
      </c>
    </row>
    <row r="12" spans="1:23" s="16" customFormat="1" ht="60" customHeight="1">
      <c r="A12" s="41">
        <v>5</v>
      </c>
      <c r="B12" s="42" t="s">
        <v>115</v>
      </c>
      <c r="C12" s="49">
        <v>26589</v>
      </c>
      <c r="D12" s="44" t="s">
        <v>191</v>
      </c>
      <c r="E12" s="50" t="s">
        <v>237</v>
      </c>
      <c r="F12" s="51" t="s">
        <v>19</v>
      </c>
      <c r="G12" s="42" t="s">
        <v>123</v>
      </c>
      <c r="H12" s="42" t="s">
        <v>109</v>
      </c>
      <c r="I12" s="42">
        <v>29</v>
      </c>
      <c r="J12" s="42">
        <v>29</v>
      </c>
      <c r="K12" s="51">
        <v>9</v>
      </c>
      <c r="L12" s="42" t="s">
        <v>21</v>
      </c>
      <c r="M12" s="42" t="s">
        <v>171</v>
      </c>
      <c r="N12" s="47"/>
      <c r="O12" s="47">
        <v>8</v>
      </c>
      <c r="P12" s="47"/>
      <c r="Q12" s="47"/>
      <c r="R12" s="47">
        <v>2</v>
      </c>
      <c r="S12" s="47">
        <v>1</v>
      </c>
      <c r="T12" s="69">
        <v>11</v>
      </c>
      <c r="U12" s="42" t="s">
        <v>160</v>
      </c>
      <c r="V12" s="4"/>
    </row>
    <row r="13" spans="1:23" ht="69.75" customHeight="1">
      <c r="A13" s="40">
        <v>6</v>
      </c>
      <c r="B13" s="42" t="s">
        <v>47</v>
      </c>
      <c r="C13" s="48">
        <v>26048</v>
      </c>
      <c r="D13" s="44" t="s">
        <v>208</v>
      </c>
      <c r="E13" s="45" t="s">
        <v>238</v>
      </c>
      <c r="F13" s="46" t="s">
        <v>19</v>
      </c>
      <c r="G13" s="42" t="s">
        <v>124</v>
      </c>
      <c r="H13" s="42" t="s">
        <v>48</v>
      </c>
      <c r="I13" s="47">
        <v>33</v>
      </c>
      <c r="J13" s="47">
        <v>33</v>
      </c>
      <c r="K13" s="47">
        <v>32</v>
      </c>
      <c r="L13" s="42" t="s">
        <v>27</v>
      </c>
      <c r="M13" s="42" t="s">
        <v>32</v>
      </c>
      <c r="N13" s="47">
        <v>18</v>
      </c>
      <c r="O13" s="66"/>
      <c r="P13" s="66"/>
      <c r="Q13" s="47">
        <v>8</v>
      </c>
      <c r="R13" s="66"/>
      <c r="S13" s="66"/>
      <c r="T13" s="67">
        <f>SUM(N13:S13)</f>
        <v>26</v>
      </c>
      <c r="U13" s="47" t="s">
        <v>26</v>
      </c>
    </row>
    <row r="14" spans="1:23" ht="66" customHeight="1">
      <c r="A14" s="40">
        <v>7</v>
      </c>
      <c r="B14" s="52" t="s">
        <v>293</v>
      </c>
      <c r="C14" s="53">
        <v>34358</v>
      </c>
      <c r="D14" s="54" t="s">
        <v>281</v>
      </c>
      <c r="E14" s="55" t="s">
        <v>294</v>
      </c>
      <c r="F14" s="56" t="s">
        <v>19</v>
      </c>
      <c r="G14" s="52" t="s">
        <v>295</v>
      </c>
      <c r="H14" s="56" t="s">
        <v>296</v>
      </c>
      <c r="I14" s="56">
        <v>9</v>
      </c>
      <c r="J14" s="56">
        <v>9</v>
      </c>
      <c r="K14" s="56">
        <v>9</v>
      </c>
      <c r="L14" s="56" t="s">
        <v>27</v>
      </c>
      <c r="M14" s="52" t="s">
        <v>32</v>
      </c>
      <c r="N14" s="70">
        <v>18</v>
      </c>
      <c r="O14" s="56"/>
      <c r="P14" s="56"/>
      <c r="Q14" s="70">
        <v>8</v>
      </c>
      <c r="R14" s="56"/>
      <c r="S14" s="56"/>
      <c r="T14" s="70">
        <v>26</v>
      </c>
      <c r="U14" s="56" t="s">
        <v>160</v>
      </c>
      <c r="V14" s="28"/>
    </row>
    <row r="15" spans="1:23" ht="96.75" customHeight="1">
      <c r="A15" s="41">
        <v>8</v>
      </c>
      <c r="B15" s="42" t="s">
        <v>34</v>
      </c>
      <c r="C15" s="48">
        <v>23126</v>
      </c>
      <c r="D15" s="44" t="s">
        <v>232</v>
      </c>
      <c r="E15" s="65" t="s">
        <v>303</v>
      </c>
      <c r="F15" s="46" t="s">
        <v>19</v>
      </c>
      <c r="G15" s="42" t="s">
        <v>134</v>
      </c>
      <c r="H15" s="42" t="s">
        <v>35</v>
      </c>
      <c r="I15" s="47">
        <v>41</v>
      </c>
      <c r="J15" s="47">
        <v>41</v>
      </c>
      <c r="K15" s="47">
        <v>41</v>
      </c>
      <c r="L15" s="42" t="s">
        <v>27</v>
      </c>
      <c r="M15" s="42" t="s">
        <v>32</v>
      </c>
      <c r="N15" s="47">
        <v>18</v>
      </c>
      <c r="O15" s="47"/>
      <c r="P15" s="47"/>
      <c r="Q15" s="47">
        <v>8</v>
      </c>
      <c r="R15" s="47"/>
      <c r="S15" s="47"/>
      <c r="T15" s="67">
        <f t="shared" ref="T15:T28" si="0">SUM(N15:R15)</f>
        <v>26</v>
      </c>
      <c r="U15" s="47" t="s">
        <v>26</v>
      </c>
      <c r="V15" s="28"/>
    </row>
    <row r="16" spans="1:23" ht="59.25" customHeight="1">
      <c r="A16" s="40">
        <v>9</v>
      </c>
      <c r="B16" s="42" t="s">
        <v>101</v>
      </c>
      <c r="C16" s="48">
        <v>22910</v>
      </c>
      <c r="D16" s="44" t="s">
        <v>232</v>
      </c>
      <c r="E16" s="45" t="s">
        <v>198</v>
      </c>
      <c r="F16" s="46" t="s">
        <v>19</v>
      </c>
      <c r="G16" s="42" t="s">
        <v>135</v>
      </c>
      <c r="H16" s="42" t="s">
        <v>33</v>
      </c>
      <c r="I16" s="47">
        <v>42</v>
      </c>
      <c r="J16" s="47">
        <v>42</v>
      </c>
      <c r="K16" s="47">
        <v>38</v>
      </c>
      <c r="L16" s="42" t="s">
        <v>27</v>
      </c>
      <c r="M16" s="42" t="s">
        <v>32</v>
      </c>
      <c r="N16" s="47">
        <v>19</v>
      </c>
      <c r="O16" s="47"/>
      <c r="P16" s="47"/>
      <c r="Q16" s="47">
        <v>5</v>
      </c>
      <c r="R16" s="47"/>
      <c r="S16" s="47"/>
      <c r="T16" s="67">
        <f t="shared" si="0"/>
        <v>24</v>
      </c>
      <c r="U16" s="47" t="s">
        <v>26</v>
      </c>
      <c r="V16" s="31"/>
    </row>
    <row r="17" spans="1:23" s="4" customFormat="1" ht="54.75" customHeight="1">
      <c r="A17" s="40">
        <v>10</v>
      </c>
      <c r="B17" s="42" t="s">
        <v>240</v>
      </c>
      <c r="C17" s="48">
        <v>31682</v>
      </c>
      <c r="D17" s="44" t="s">
        <v>234</v>
      </c>
      <c r="E17" s="45" t="s">
        <v>237</v>
      </c>
      <c r="F17" s="46" t="s">
        <v>19</v>
      </c>
      <c r="G17" s="42" t="s">
        <v>173</v>
      </c>
      <c r="H17" s="42" t="s">
        <v>174</v>
      </c>
      <c r="I17" s="47">
        <v>15</v>
      </c>
      <c r="J17" s="47">
        <v>7</v>
      </c>
      <c r="K17" s="47">
        <v>7</v>
      </c>
      <c r="L17" s="42" t="s">
        <v>27</v>
      </c>
      <c r="M17" s="42" t="s">
        <v>32</v>
      </c>
      <c r="N17" s="47">
        <v>19</v>
      </c>
      <c r="O17" s="47"/>
      <c r="P17" s="47"/>
      <c r="Q17" s="47">
        <v>7</v>
      </c>
      <c r="R17" s="47"/>
      <c r="S17" s="47"/>
      <c r="T17" s="67">
        <f t="shared" si="0"/>
        <v>26</v>
      </c>
      <c r="U17" s="47" t="s">
        <v>274</v>
      </c>
      <c r="V17" s="28"/>
    </row>
    <row r="18" spans="1:23" ht="44.25" customHeight="1">
      <c r="A18" s="41">
        <v>11</v>
      </c>
      <c r="B18" s="42" t="s">
        <v>43</v>
      </c>
      <c r="C18" s="48">
        <v>25473</v>
      </c>
      <c r="D18" s="44" t="s">
        <v>219</v>
      </c>
      <c r="E18" s="45" t="s">
        <v>117</v>
      </c>
      <c r="F18" s="46" t="s">
        <v>19</v>
      </c>
      <c r="G18" s="42" t="s">
        <v>136</v>
      </c>
      <c r="H18" s="42" t="s">
        <v>44</v>
      </c>
      <c r="I18" s="47">
        <v>35</v>
      </c>
      <c r="J18" s="47">
        <v>35</v>
      </c>
      <c r="K18" s="47">
        <v>31</v>
      </c>
      <c r="L18" s="42" t="s">
        <v>27</v>
      </c>
      <c r="M18" s="42" t="s">
        <v>32</v>
      </c>
      <c r="N18" s="47">
        <v>18</v>
      </c>
      <c r="O18" s="47"/>
      <c r="P18" s="47"/>
      <c r="Q18" s="47">
        <v>8</v>
      </c>
      <c r="R18" s="47"/>
      <c r="S18" s="47"/>
      <c r="T18" s="67">
        <f t="shared" si="0"/>
        <v>26</v>
      </c>
      <c r="U18" s="47" t="s">
        <v>26</v>
      </c>
      <c r="V18" s="28"/>
    </row>
    <row r="19" spans="1:23" s="6" customFormat="1" ht="60" customHeight="1">
      <c r="A19" s="40">
        <v>12</v>
      </c>
      <c r="B19" s="58" t="s">
        <v>45</v>
      </c>
      <c r="C19" s="48">
        <v>26376</v>
      </c>
      <c r="D19" s="44" t="s">
        <v>207</v>
      </c>
      <c r="E19" s="45" t="s">
        <v>241</v>
      </c>
      <c r="F19" s="46" t="s">
        <v>19</v>
      </c>
      <c r="G19" s="42" t="s">
        <v>137</v>
      </c>
      <c r="H19" s="42" t="s">
        <v>46</v>
      </c>
      <c r="I19" s="47">
        <v>31</v>
      </c>
      <c r="J19" s="47">
        <v>31</v>
      </c>
      <c r="K19" s="47">
        <v>31</v>
      </c>
      <c r="L19" s="42" t="s">
        <v>27</v>
      </c>
      <c r="M19" s="42" t="s">
        <v>32</v>
      </c>
      <c r="N19" s="47">
        <v>19</v>
      </c>
      <c r="O19" s="47"/>
      <c r="P19" s="47"/>
      <c r="Q19" s="47">
        <v>7</v>
      </c>
      <c r="R19" s="47"/>
      <c r="S19" s="47"/>
      <c r="T19" s="67">
        <f t="shared" si="0"/>
        <v>26</v>
      </c>
      <c r="U19" s="47" t="s">
        <v>26</v>
      </c>
      <c r="V19" s="28"/>
    </row>
    <row r="20" spans="1:23" ht="42" customHeight="1">
      <c r="A20" s="40">
        <v>13</v>
      </c>
      <c r="B20" s="42" t="s">
        <v>110</v>
      </c>
      <c r="C20" s="48">
        <v>26666</v>
      </c>
      <c r="D20" s="44" t="s">
        <v>191</v>
      </c>
      <c r="E20" s="45" t="s">
        <v>196</v>
      </c>
      <c r="F20" s="46" t="s">
        <v>19</v>
      </c>
      <c r="G20" s="42" t="s">
        <v>138</v>
      </c>
      <c r="H20" s="42" t="s">
        <v>161</v>
      </c>
      <c r="I20" s="47">
        <v>30</v>
      </c>
      <c r="J20" s="47">
        <v>30</v>
      </c>
      <c r="K20" s="47">
        <v>16</v>
      </c>
      <c r="L20" s="42" t="s">
        <v>27</v>
      </c>
      <c r="M20" s="42" t="s">
        <v>32</v>
      </c>
      <c r="N20" s="47">
        <v>18</v>
      </c>
      <c r="O20" s="47"/>
      <c r="P20" s="47"/>
      <c r="Q20" s="47">
        <v>8</v>
      </c>
      <c r="R20" s="47"/>
      <c r="S20" s="47"/>
      <c r="T20" s="67">
        <f t="shared" si="0"/>
        <v>26</v>
      </c>
      <c r="U20" s="47" t="s">
        <v>26</v>
      </c>
      <c r="V20" s="28"/>
    </row>
    <row r="21" spans="1:23" s="9" customFormat="1" ht="33.75" customHeight="1">
      <c r="A21" s="41">
        <v>14</v>
      </c>
      <c r="B21" s="42" t="s">
        <v>37</v>
      </c>
      <c r="C21" s="48">
        <v>24484</v>
      </c>
      <c r="D21" s="44" t="s">
        <v>300</v>
      </c>
      <c r="E21" s="45" t="s">
        <v>237</v>
      </c>
      <c r="F21" s="46" t="s">
        <v>19</v>
      </c>
      <c r="G21" s="42" t="s">
        <v>38</v>
      </c>
      <c r="H21" s="42" t="s">
        <v>39</v>
      </c>
      <c r="I21" s="47">
        <v>41</v>
      </c>
      <c r="J21" s="47">
        <v>37</v>
      </c>
      <c r="K21" s="47">
        <v>36</v>
      </c>
      <c r="L21" s="42" t="s">
        <v>27</v>
      </c>
      <c r="M21" s="42" t="s">
        <v>32</v>
      </c>
      <c r="N21" s="47">
        <v>18</v>
      </c>
      <c r="O21" s="47"/>
      <c r="P21" s="47"/>
      <c r="Q21" s="47">
        <v>8</v>
      </c>
      <c r="R21" s="47"/>
      <c r="S21" s="47"/>
      <c r="T21" s="67">
        <f t="shared" si="0"/>
        <v>26</v>
      </c>
      <c r="U21" s="47" t="s">
        <v>26</v>
      </c>
      <c r="V21" s="28"/>
    </row>
    <row r="22" spans="1:23" s="10" customFormat="1" ht="71.25" customHeight="1">
      <c r="A22" s="40">
        <v>15</v>
      </c>
      <c r="B22" s="42" t="s">
        <v>118</v>
      </c>
      <c r="C22" s="48">
        <v>26559</v>
      </c>
      <c r="D22" s="44" t="s">
        <v>191</v>
      </c>
      <c r="E22" s="45" t="s">
        <v>242</v>
      </c>
      <c r="F22" s="46" t="s">
        <v>19</v>
      </c>
      <c r="G22" s="57" t="s">
        <v>246</v>
      </c>
      <c r="H22" s="42" t="s">
        <v>164</v>
      </c>
      <c r="I22" s="47">
        <v>31</v>
      </c>
      <c r="J22" s="47">
        <v>31</v>
      </c>
      <c r="K22" s="47">
        <v>8</v>
      </c>
      <c r="L22" s="42" t="s">
        <v>27</v>
      </c>
      <c r="M22" s="42" t="s">
        <v>32</v>
      </c>
      <c r="N22" s="47">
        <v>18</v>
      </c>
      <c r="O22" s="47"/>
      <c r="P22" s="47"/>
      <c r="Q22" s="47">
        <v>8</v>
      </c>
      <c r="R22" s="47"/>
      <c r="S22" s="47"/>
      <c r="T22" s="67">
        <f t="shared" si="0"/>
        <v>26</v>
      </c>
      <c r="U22" s="47" t="s">
        <v>274</v>
      </c>
      <c r="V22" s="28"/>
    </row>
    <row r="23" spans="1:23" s="8" customFormat="1" ht="45" customHeight="1">
      <c r="A23" s="40">
        <v>16</v>
      </c>
      <c r="B23" s="42" t="s">
        <v>96</v>
      </c>
      <c r="C23" s="48">
        <v>28194</v>
      </c>
      <c r="D23" s="44" t="s">
        <v>177</v>
      </c>
      <c r="E23" s="45"/>
      <c r="F23" s="46" t="s">
        <v>19</v>
      </c>
      <c r="G23" s="42" t="s">
        <v>125</v>
      </c>
      <c r="H23" s="42" t="s">
        <v>114</v>
      </c>
      <c r="I23" s="47">
        <v>27</v>
      </c>
      <c r="J23" s="47">
        <v>27</v>
      </c>
      <c r="K23" s="47">
        <v>27</v>
      </c>
      <c r="L23" s="42" t="s">
        <v>27</v>
      </c>
      <c r="M23" s="42" t="s">
        <v>32</v>
      </c>
      <c r="N23" s="47">
        <v>18</v>
      </c>
      <c r="O23" s="47"/>
      <c r="P23" s="47"/>
      <c r="Q23" s="47">
        <v>8</v>
      </c>
      <c r="R23" s="47"/>
      <c r="S23" s="47"/>
      <c r="T23" s="67">
        <f t="shared" si="0"/>
        <v>26</v>
      </c>
      <c r="U23" s="47" t="s">
        <v>274</v>
      </c>
      <c r="V23" s="28"/>
    </row>
    <row r="24" spans="1:23" s="16" customFormat="1" ht="45" customHeight="1">
      <c r="A24" s="41">
        <v>17</v>
      </c>
      <c r="B24" s="42" t="s">
        <v>49</v>
      </c>
      <c r="C24" s="48">
        <v>23261</v>
      </c>
      <c r="D24" s="44" t="s">
        <v>232</v>
      </c>
      <c r="E24" s="45" t="s">
        <v>243</v>
      </c>
      <c r="F24" s="46" t="s">
        <v>19</v>
      </c>
      <c r="G24" s="42" t="s">
        <v>127</v>
      </c>
      <c r="H24" s="42" t="s">
        <v>50</v>
      </c>
      <c r="I24" s="47">
        <v>38</v>
      </c>
      <c r="J24" s="47">
        <v>38</v>
      </c>
      <c r="K24" s="47">
        <v>38</v>
      </c>
      <c r="L24" s="42" t="s">
        <v>27</v>
      </c>
      <c r="M24" s="42" t="s">
        <v>32</v>
      </c>
      <c r="N24" s="47">
        <v>19</v>
      </c>
      <c r="O24" s="47"/>
      <c r="P24" s="47"/>
      <c r="Q24" s="47">
        <v>7</v>
      </c>
      <c r="R24" s="47"/>
      <c r="S24" s="47"/>
      <c r="T24" s="67">
        <f t="shared" si="0"/>
        <v>26</v>
      </c>
      <c r="U24" s="47" t="s">
        <v>160</v>
      </c>
      <c r="V24" s="28"/>
    </row>
    <row r="25" spans="1:23" ht="37.5" customHeight="1">
      <c r="A25" s="40">
        <v>18</v>
      </c>
      <c r="B25" s="42" t="s">
        <v>299</v>
      </c>
      <c r="C25" s="48">
        <v>25759</v>
      </c>
      <c r="D25" s="44" t="s">
        <v>219</v>
      </c>
      <c r="E25" s="45"/>
      <c r="F25" s="46" t="s">
        <v>19</v>
      </c>
      <c r="G25" s="42" t="s">
        <v>128</v>
      </c>
      <c r="H25" s="42" t="s">
        <v>167</v>
      </c>
      <c r="I25" s="47">
        <v>34</v>
      </c>
      <c r="J25" s="47">
        <v>34</v>
      </c>
      <c r="K25" s="47">
        <v>30</v>
      </c>
      <c r="L25" s="42" t="s">
        <v>27</v>
      </c>
      <c r="M25" s="42" t="s">
        <v>32</v>
      </c>
      <c r="N25" s="47">
        <v>18</v>
      </c>
      <c r="O25" s="47"/>
      <c r="P25" s="47"/>
      <c r="Q25" s="47">
        <v>8</v>
      </c>
      <c r="R25" s="47"/>
      <c r="S25" s="47"/>
      <c r="T25" s="67">
        <f t="shared" si="0"/>
        <v>26</v>
      </c>
      <c r="U25" s="47" t="s">
        <v>26</v>
      </c>
      <c r="V25" s="28"/>
    </row>
    <row r="26" spans="1:23" s="8" customFormat="1" ht="48.75" customHeight="1">
      <c r="A26" s="40">
        <v>19</v>
      </c>
      <c r="B26" s="59" t="s">
        <v>181</v>
      </c>
      <c r="C26" s="60">
        <v>27050</v>
      </c>
      <c r="D26" s="50">
        <v>49</v>
      </c>
      <c r="E26" s="50" t="s">
        <v>237</v>
      </c>
      <c r="F26" s="50" t="s">
        <v>19</v>
      </c>
      <c r="G26" s="50" t="s">
        <v>183</v>
      </c>
      <c r="H26" s="50" t="s">
        <v>184</v>
      </c>
      <c r="I26" s="50">
        <v>29</v>
      </c>
      <c r="J26" s="50">
        <v>21</v>
      </c>
      <c r="K26" s="50">
        <v>6</v>
      </c>
      <c r="L26" s="50" t="s">
        <v>27</v>
      </c>
      <c r="M26" s="50" t="s">
        <v>32</v>
      </c>
      <c r="N26" s="50">
        <v>18</v>
      </c>
      <c r="O26" s="50"/>
      <c r="P26" s="50"/>
      <c r="Q26" s="50">
        <v>8</v>
      </c>
      <c r="R26" s="50"/>
      <c r="S26" s="50"/>
      <c r="T26" s="50">
        <f t="shared" si="0"/>
        <v>26</v>
      </c>
      <c r="U26" s="50" t="s">
        <v>274</v>
      </c>
      <c r="V26" s="28"/>
    </row>
    <row r="27" spans="1:23" s="8" customFormat="1" ht="144.75" customHeight="1">
      <c r="A27" s="41">
        <v>20</v>
      </c>
      <c r="B27" s="42" t="s">
        <v>182</v>
      </c>
      <c r="C27" s="48">
        <v>23065</v>
      </c>
      <c r="D27" s="44" t="s">
        <v>232</v>
      </c>
      <c r="E27" s="45" t="s">
        <v>237</v>
      </c>
      <c r="F27" s="46" t="s">
        <v>19</v>
      </c>
      <c r="G27" s="61" t="s">
        <v>244</v>
      </c>
      <c r="H27" s="61" t="s">
        <v>261</v>
      </c>
      <c r="I27" s="46">
        <v>41</v>
      </c>
      <c r="J27" s="46">
        <v>41</v>
      </c>
      <c r="K27" s="46">
        <v>7</v>
      </c>
      <c r="L27" s="46" t="s">
        <v>27</v>
      </c>
      <c r="M27" s="46" t="s">
        <v>172</v>
      </c>
      <c r="N27" s="47"/>
      <c r="O27" s="47"/>
      <c r="P27" s="47"/>
      <c r="Q27" s="47"/>
      <c r="R27" s="47"/>
      <c r="S27" s="47"/>
      <c r="T27" s="67"/>
      <c r="U27" s="47" t="s">
        <v>274</v>
      </c>
      <c r="V27" s="28"/>
      <c r="W27" s="8" t="s">
        <v>288</v>
      </c>
    </row>
    <row r="28" spans="1:23" s="8" customFormat="1" ht="75.75" customHeight="1">
      <c r="A28" s="40">
        <v>21</v>
      </c>
      <c r="B28" s="46" t="s">
        <v>305</v>
      </c>
      <c r="C28" s="62">
        <v>35508</v>
      </c>
      <c r="D28" s="47">
        <v>26</v>
      </c>
      <c r="E28" s="46" t="s">
        <v>237</v>
      </c>
      <c r="F28" s="46" t="s">
        <v>19</v>
      </c>
      <c r="G28" s="61" t="s">
        <v>245</v>
      </c>
      <c r="H28" s="63" t="s">
        <v>262</v>
      </c>
      <c r="I28" s="47">
        <v>6</v>
      </c>
      <c r="J28" s="47">
        <v>6</v>
      </c>
      <c r="K28" s="47">
        <v>6</v>
      </c>
      <c r="L28" s="46" t="s">
        <v>27</v>
      </c>
      <c r="M28" s="46" t="s">
        <v>32</v>
      </c>
      <c r="N28" s="47">
        <v>18</v>
      </c>
      <c r="O28" s="47"/>
      <c r="P28" s="47"/>
      <c r="Q28" s="47">
        <v>8</v>
      </c>
      <c r="R28" s="47"/>
      <c r="S28" s="47"/>
      <c r="T28" s="47">
        <f t="shared" si="0"/>
        <v>26</v>
      </c>
      <c r="U28" s="46" t="s">
        <v>160</v>
      </c>
      <c r="V28" s="28"/>
    </row>
    <row r="29" spans="1:23" s="14" customFormat="1" ht="79.5" customHeight="1">
      <c r="A29" s="40">
        <v>22</v>
      </c>
      <c r="B29" s="42" t="s">
        <v>53</v>
      </c>
      <c r="C29" s="48">
        <v>26841</v>
      </c>
      <c r="D29" s="44" t="s">
        <v>191</v>
      </c>
      <c r="E29" s="45" t="s">
        <v>120</v>
      </c>
      <c r="F29" s="46" t="s">
        <v>19</v>
      </c>
      <c r="G29" s="42" t="s">
        <v>129</v>
      </c>
      <c r="H29" s="42" t="s">
        <v>54</v>
      </c>
      <c r="I29" s="47">
        <v>28</v>
      </c>
      <c r="J29" s="47">
        <v>28</v>
      </c>
      <c r="K29" s="47">
        <v>28</v>
      </c>
      <c r="L29" s="42" t="s">
        <v>27</v>
      </c>
      <c r="M29" s="42" t="s">
        <v>25</v>
      </c>
      <c r="N29" s="47"/>
      <c r="O29" s="47">
        <v>26.5</v>
      </c>
      <c r="P29" s="47"/>
      <c r="Q29" s="47"/>
      <c r="R29" s="47"/>
      <c r="S29" s="47"/>
      <c r="T29" s="67">
        <f>SUM(O29:S29)</f>
        <v>26.5</v>
      </c>
      <c r="U29" s="47" t="s">
        <v>26</v>
      </c>
      <c r="V29" s="29"/>
    </row>
    <row r="30" spans="1:23" ht="48.75" customHeight="1">
      <c r="A30" s="41">
        <v>23</v>
      </c>
      <c r="B30" s="42" t="s">
        <v>55</v>
      </c>
      <c r="C30" s="48">
        <v>26293</v>
      </c>
      <c r="D30" s="44" t="s">
        <v>207</v>
      </c>
      <c r="E30" s="45" t="s">
        <v>202</v>
      </c>
      <c r="F30" s="46" t="s">
        <v>19</v>
      </c>
      <c r="G30" s="42" t="s">
        <v>130</v>
      </c>
      <c r="H30" s="64" t="s">
        <v>56</v>
      </c>
      <c r="I30" s="47">
        <v>31</v>
      </c>
      <c r="J30" s="47">
        <v>31</v>
      </c>
      <c r="K30" s="47">
        <v>31</v>
      </c>
      <c r="L30" s="64" t="s">
        <v>27</v>
      </c>
      <c r="M30" s="42" t="s">
        <v>25</v>
      </c>
      <c r="N30" s="47"/>
      <c r="O30" s="47">
        <v>30</v>
      </c>
      <c r="P30" s="47"/>
      <c r="Q30" s="47"/>
      <c r="R30" s="47">
        <v>1</v>
      </c>
      <c r="S30" s="47"/>
      <c r="T30" s="67">
        <f>SUM(O30:S30)</f>
        <v>31</v>
      </c>
      <c r="U30" s="47" t="s">
        <v>26</v>
      </c>
      <c r="V30" s="28"/>
    </row>
    <row r="31" spans="1:23" ht="31.5" customHeight="1">
      <c r="A31" s="40">
        <v>24</v>
      </c>
      <c r="B31" s="42" t="s">
        <v>102</v>
      </c>
      <c r="C31" s="48">
        <v>26880</v>
      </c>
      <c r="D31" s="44" t="s">
        <v>191</v>
      </c>
      <c r="E31" s="45"/>
      <c r="F31" s="46" t="s">
        <v>19</v>
      </c>
      <c r="G31" s="42" t="s">
        <v>131</v>
      </c>
      <c r="H31" s="42" t="s">
        <v>103</v>
      </c>
      <c r="I31" s="47">
        <v>33</v>
      </c>
      <c r="J31" s="47">
        <v>30</v>
      </c>
      <c r="K31" s="47">
        <v>30</v>
      </c>
      <c r="L31" s="42" t="s">
        <v>27</v>
      </c>
      <c r="M31" s="42" t="s">
        <v>25</v>
      </c>
      <c r="N31" s="47"/>
      <c r="O31" s="47">
        <v>26.5</v>
      </c>
      <c r="P31" s="47"/>
      <c r="Q31" s="47"/>
      <c r="R31" s="47">
        <v>1</v>
      </c>
      <c r="S31" s="47"/>
      <c r="T31" s="67">
        <f>SUM(O31:S31)</f>
        <v>27.5</v>
      </c>
      <c r="U31" s="47" t="s">
        <v>274</v>
      </c>
      <c r="V31" s="28"/>
    </row>
    <row r="32" spans="1:23" ht="39.75" customHeight="1">
      <c r="A32" s="40">
        <v>25</v>
      </c>
      <c r="B32" s="42" t="s">
        <v>301</v>
      </c>
      <c r="C32" s="48">
        <v>34282</v>
      </c>
      <c r="D32" s="44" t="s">
        <v>281</v>
      </c>
      <c r="E32" s="45"/>
      <c r="F32" s="46" t="s">
        <v>19</v>
      </c>
      <c r="G32" s="42" t="s">
        <v>306</v>
      </c>
      <c r="H32" s="42" t="s">
        <v>307</v>
      </c>
      <c r="I32" s="47">
        <v>7</v>
      </c>
      <c r="J32" s="47">
        <v>0</v>
      </c>
      <c r="K32" s="47">
        <v>0</v>
      </c>
      <c r="L32" s="42" t="s">
        <v>27</v>
      </c>
      <c r="M32" s="42" t="s">
        <v>25</v>
      </c>
      <c r="N32" s="47"/>
      <c r="O32" s="47">
        <v>19</v>
      </c>
      <c r="P32" s="47"/>
      <c r="Q32" s="47"/>
      <c r="R32" s="47"/>
      <c r="S32" s="47"/>
      <c r="T32" s="67">
        <v>19</v>
      </c>
      <c r="U32" s="47"/>
      <c r="V32" s="28"/>
    </row>
    <row r="33" spans="1:25" ht="30" customHeight="1">
      <c r="A33" s="41">
        <v>26</v>
      </c>
      <c r="B33" s="42" t="s">
        <v>57</v>
      </c>
      <c r="C33" s="48">
        <v>19545</v>
      </c>
      <c r="D33" s="44" t="s">
        <v>308</v>
      </c>
      <c r="E33" s="45" t="s">
        <v>99</v>
      </c>
      <c r="F33" s="46" t="s">
        <v>19</v>
      </c>
      <c r="G33" s="42" t="s">
        <v>132</v>
      </c>
      <c r="H33" s="42" t="s">
        <v>58</v>
      </c>
      <c r="I33" s="47">
        <v>53</v>
      </c>
      <c r="J33" s="47">
        <v>53</v>
      </c>
      <c r="K33" s="47">
        <v>44</v>
      </c>
      <c r="L33" s="42" t="s">
        <v>27</v>
      </c>
      <c r="M33" s="42" t="s">
        <v>172</v>
      </c>
      <c r="N33" s="47"/>
      <c r="O33" s="47"/>
      <c r="P33" s="47"/>
      <c r="Q33" s="47"/>
      <c r="R33" s="47"/>
      <c r="S33" s="47"/>
      <c r="T33" s="67"/>
      <c r="U33" s="47" t="s">
        <v>160</v>
      </c>
      <c r="V33" s="28"/>
    </row>
    <row r="34" spans="1:25" s="15" customFormat="1" ht="64.5" customHeight="1">
      <c r="A34" s="40">
        <v>27</v>
      </c>
      <c r="B34" s="42" t="s">
        <v>309</v>
      </c>
      <c r="C34" s="48">
        <v>25044</v>
      </c>
      <c r="D34" s="44" t="s">
        <v>277</v>
      </c>
      <c r="E34" s="45"/>
      <c r="F34" s="46" t="s">
        <v>19</v>
      </c>
      <c r="G34" s="42" t="s">
        <v>310</v>
      </c>
      <c r="H34" s="42" t="s">
        <v>311</v>
      </c>
      <c r="I34" s="47">
        <v>34</v>
      </c>
      <c r="J34" s="47">
        <v>34</v>
      </c>
      <c r="K34" s="47">
        <v>0</v>
      </c>
      <c r="L34" s="42" t="s">
        <v>27</v>
      </c>
      <c r="M34" s="42" t="s">
        <v>209</v>
      </c>
      <c r="N34" s="47"/>
      <c r="O34" s="47">
        <v>5</v>
      </c>
      <c r="P34" s="47"/>
      <c r="Q34" s="47"/>
      <c r="R34" s="47"/>
      <c r="S34" s="47"/>
      <c r="T34" s="67">
        <v>5</v>
      </c>
      <c r="U34" s="47"/>
      <c r="V34" s="29"/>
    </row>
    <row r="35" spans="1:25" s="15" customFormat="1" ht="99" customHeight="1">
      <c r="A35" s="40">
        <v>28</v>
      </c>
      <c r="B35" s="42" t="s">
        <v>59</v>
      </c>
      <c r="C35" s="48">
        <v>27150</v>
      </c>
      <c r="D35" s="44" t="s">
        <v>176</v>
      </c>
      <c r="E35" s="71" t="s">
        <v>247</v>
      </c>
      <c r="F35" s="46" t="s">
        <v>19</v>
      </c>
      <c r="G35" s="46" t="s">
        <v>133</v>
      </c>
      <c r="H35" s="46" t="s">
        <v>60</v>
      </c>
      <c r="I35" s="46">
        <v>28</v>
      </c>
      <c r="J35" s="46">
        <v>28</v>
      </c>
      <c r="K35" s="46">
        <v>28</v>
      </c>
      <c r="L35" s="46" t="s">
        <v>27</v>
      </c>
      <c r="M35" s="46" t="s">
        <v>25</v>
      </c>
      <c r="N35" s="47"/>
      <c r="O35" s="47">
        <v>19</v>
      </c>
      <c r="P35" s="47">
        <v>13</v>
      </c>
      <c r="Q35" s="47"/>
      <c r="R35" s="47"/>
      <c r="S35" s="47">
        <v>2</v>
      </c>
      <c r="T35" s="67">
        <f t="shared" ref="T35:T41" si="1">SUM(O35:S35)</f>
        <v>34</v>
      </c>
      <c r="U35" s="47" t="s">
        <v>26</v>
      </c>
      <c r="V35" s="29"/>
    </row>
    <row r="36" spans="1:25" s="16" customFormat="1" ht="158.25" customHeight="1">
      <c r="A36" s="41">
        <v>29</v>
      </c>
      <c r="B36" s="42" t="s">
        <v>111</v>
      </c>
      <c r="C36" s="48">
        <v>20918</v>
      </c>
      <c r="D36" s="44" t="s">
        <v>312</v>
      </c>
      <c r="E36" s="71" t="s">
        <v>248</v>
      </c>
      <c r="F36" s="46" t="s">
        <v>19</v>
      </c>
      <c r="G36" s="42" t="s">
        <v>275</v>
      </c>
      <c r="H36" s="42" t="s">
        <v>165</v>
      </c>
      <c r="I36" s="47">
        <v>48</v>
      </c>
      <c r="J36" s="47">
        <v>48</v>
      </c>
      <c r="K36" s="47">
        <v>9</v>
      </c>
      <c r="L36" s="42" t="s">
        <v>27</v>
      </c>
      <c r="M36" s="42" t="s">
        <v>63</v>
      </c>
      <c r="N36" s="47"/>
      <c r="O36" s="47">
        <v>19</v>
      </c>
      <c r="P36" s="47">
        <v>4</v>
      </c>
      <c r="Q36" s="47"/>
      <c r="R36" s="47">
        <v>2</v>
      </c>
      <c r="S36" s="47">
        <v>2</v>
      </c>
      <c r="T36" s="67">
        <f t="shared" si="1"/>
        <v>27</v>
      </c>
      <c r="U36" s="47" t="s">
        <v>26</v>
      </c>
      <c r="V36" s="28"/>
    </row>
    <row r="37" spans="1:25" s="14" customFormat="1" ht="138" customHeight="1">
      <c r="A37" s="40">
        <v>30</v>
      </c>
      <c r="B37" s="42" t="s">
        <v>61</v>
      </c>
      <c r="C37" s="48">
        <v>23897</v>
      </c>
      <c r="D37" s="44" t="s">
        <v>313</v>
      </c>
      <c r="E37" s="71" t="s">
        <v>249</v>
      </c>
      <c r="F37" s="46" t="s">
        <v>19</v>
      </c>
      <c r="G37" s="42" t="s">
        <v>139</v>
      </c>
      <c r="H37" s="42" t="s">
        <v>62</v>
      </c>
      <c r="I37" s="47">
        <v>37</v>
      </c>
      <c r="J37" s="47">
        <v>37</v>
      </c>
      <c r="K37" s="47">
        <v>37</v>
      </c>
      <c r="L37" s="42" t="s">
        <v>27</v>
      </c>
      <c r="M37" s="42" t="s">
        <v>63</v>
      </c>
      <c r="N37" s="47"/>
      <c r="O37" s="47">
        <v>25</v>
      </c>
      <c r="P37" s="47"/>
      <c r="Q37" s="47"/>
      <c r="R37" s="47">
        <v>9</v>
      </c>
      <c r="S37" s="47"/>
      <c r="T37" s="67">
        <f t="shared" si="1"/>
        <v>34</v>
      </c>
      <c r="U37" s="47" t="s">
        <v>26</v>
      </c>
      <c r="V37" s="29"/>
    </row>
    <row r="38" spans="1:25" s="15" customFormat="1" ht="61.5" customHeight="1">
      <c r="A38" s="40">
        <v>31</v>
      </c>
      <c r="B38" s="42" t="s">
        <v>64</v>
      </c>
      <c r="C38" s="48">
        <v>26898</v>
      </c>
      <c r="D38" s="44" t="s">
        <v>191</v>
      </c>
      <c r="E38" s="45" t="s">
        <v>250</v>
      </c>
      <c r="F38" s="46" t="s">
        <v>19</v>
      </c>
      <c r="G38" s="42" t="s">
        <v>140</v>
      </c>
      <c r="H38" s="42" t="s">
        <v>65</v>
      </c>
      <c r="I38" s="47">
        <v>31</v>
      </c>
      <c r="J38" s="47">
        <v>31</v>
      </c>
      <c r="K38" s="47">
        <v>31</v>
      </c>
      <c r="L38" s="42" t="s">
        <v>27</v>
      </c>
      <c r="M38" s="42" t="s">
        <v>63</v>
      </c>
      <c r="N38" s="47"/>
      <c r="O38" s="47">
        <v>14</v>
      </c>
      <c r="P38" s="47">
        <v>12</v>
      </c>
      <c r="Q38" s="47"/>
      <c r="R38" s="47">
        <v>1</v>
      </c>
      <c r="S38" s="47"/>
      <c r="T38" s="67">
        <f t="shared" si="1"/>
        <v>27</v>
      </c>
      <c r="U38" s="47" t="s">
        <v>26</v>
      </c>
      <c r="V38" s="29"/>
    </row>
    <row r="39" spans="1:25" ht="52.5" customHeight="1">
      <c r="A39" s="41">
        <v>32</v>
      </c>
      <c r="B39" s="42" t="s">
        <v>66</v>
      </c>
      <c r="C39" s="48">
        <v>24921</v>
      </c>
      <c r="D39" s="44" t="s">
        <v>277</v>
      </c>
      <c r="E39" s="45" t="s">
        <v>201</v>
      </c>
      <c r="F39" s="46" t="s">
        <v>19</v>
      </c>
      <c r="G39" s="42" t="s">
        <v>141</v>
      </c>
      <c r="H39" s="42" t="s">
        <v>67</v>
      </c>
      <c r="I39" s="47">
        <v>33</v>
      </c>
      <c r="J39" s="47">
        <v>33</v>
      </c>
      <c r="K39" s="47">
        <v>33</v>
      </c>
      <c r="L39" s="42" t="s">
        <v>27</v>
      </c>
      <c r="M39" s="42" t="s">
        <v>230</v>
      </c>
      <c r="N39" s="47"/>
      <c r="O39" s="45">
        <v>32</v>
      </c>
      <c r="P39" s="47">
        <v>3</v>
      </c>
      <c r="Q39" s="47"/>
      <c r="R39" s="47">
        <v>3</v>
      </c>
      <c r="S39" s="47"/>
      <c r="T39" s="67">
        <f t="shared" si="1"/>
        <v>38</v>
      </c>
      <c r="U39" s="47" t="s">
        <v>26</v>
      </c>
      <c r="V39" s="28"/>
    </row>
    <row r="40" spans="1:25" s="8" customFormat="1" ht="80.25" customHeight="1">
      <c r="A40" s="40">
        <v>33</v>
      </c>
      <c r="B40" s="42" t="s">
        <v>68</v>
      </c>
      <c r="C40" s="48">
        <v>22203</v>
      </c>
      <c r="D40" s="44" t="s">
        <v>279</v>
      </c>
      <c r="E40" s="45" t="s">
        <v>100</v>
      </c>
      <c r="F40" s="46" t="s">
        <v>19</v>
      </c>
      <c r="G40" s="42" t="s">
        <v>142</v>
      </c>
      <c r="H40" s="42" t="s">
        <v>69</v>
      </c>
      <c r="I40" s="47">
        <v>44</v>
      </c>
      <c r="J40" s="47">
        <v>44</v>
      </c>
      <c r="K40" s="47">
        <v>44</v>
      </c>
      <c r="L40" s="42" t="s">
        <v>27</v>
      </c>
      <c r="M40" s="42" t="s">
        <v>70</v>
      </c>
      <c r="N40" s="47"/>
      <c r="O40" s="47">
        <v>16</v>
      </c>
      <c r="P40" s="47">
        <v>9</v>
      </c>
      <c r="Q40" s="47"/>
      <c r="R40" s="47"/>
      <c r="S40" s="47">
        <v>2</v>
      </c>
      <c r="T40" s="47">
        <f t="shared" si="1"/>
        <v>27</v>
      </c>
      <c r="U40" s="47" t="s">
        <v>26</v>
      </c>
      <c r="V40" s="28"/>
    </row>
    <row r="41" spans="1:25" ht="47.25" customHeight="1">
      <c r="A41" s="40">
        <v>34</v>
      </c>
      <c r="B41" s="42" t="s">
        <v>71</v>
      </c>
      <c r="C41" s="48">
        <v>23052</v>
      </c>
      <c r="D41" s="44" t="s">
        <v>232</v>
      </c>
      <c r="E41" s="45" t="s">
        <v>200</v>
      </c>
      <c r="F41" s="46" t="s">
        <v>19</v>
      </c>
      <c r="G41" s="42" t="s">
        <v>143</v>
      </c>
      <c r="H41" s="42" t="s">
        <v>72</v>
      </c>
      <c r="I41" s="47">
        <v>40</v>
      </c>
      <c r="J41" s="47">
        <v>40</v>
      </c>
      <c r="K41" s="47">
        <v>36</v>
      </c>
      <c r="L41" s="42" t="s">
        <v>27</v>
      </c>
      <c r="M41" s="42" t="s">
        <v>73</v>
      </c>
      <c r="N41" s="47"/>
      <c r="O41" s="47">
        <v>31</v>
      </c>
      <c r="P41" s="47"/>
      <c r="Q41" s="47"/>
      <c r="R41" s="47">
        <v>1</v>
      </c>
      <c r="S41" s="47"/>
      <c r="T41" s="67">
        <f t="shared" si="1"/>
        <v>32</v>
      </c>
      <c r="U41" s="47" t="s">
        <v>274</v>
      </c>
      <c r="V41" s="28"/>
    </row>
    <row r="42" spans="1:25" ht="36.75" customHeight="1">
      <c r="A42" s="41">
        <v>35</v>
      </c>
      <c r="B42" s="42" t="s">
        <v>74</v>
      </c>
      <c r="C42" s="48">
        <v>20790</v>
      </c>
      <c r="D42" s="44" t="s">
        <v>278</v>
      </c>
      <c r="E42" s="45" t="s">
        <v>252</v>
      </c>
      <c r="F42" s="46" t="s">
        <v>19</v>
      </c>
      <c r="G42" s="42" t="s">
        <v>144</v>
      </c>
      <c r="H42" s="42" t="s">
        <v>168</v>
      </c>
      <c r="I42" s="47">
        <v>45</v>
      </c>
      <c r="J42" s="47">
        <v>41</v>
      </c>
      <c r="K42" s="47">
        <v>41</v>
      </c>
      <c r="L42" s="42" t="s">
        <v>27</v>
      </c>
      <c r="M42" s="42" t="s">
        <v>73</v>
      </c>
      <c r="N42" s="47"/>
      <c r="O42" s="47"/>
      <c r="P42" s="47">
        <v>6</v>
      </c>
      <c r="Q42" s="47"/>
      <c r="R42" s="47"/>
      <c r="S42" s="47">
        <v>1</v>
      </c>
      <c r="T42" s="67">
        <v>7</v>
      </c>
      <c r="U42" s="47" t="s">
        <v>26</v>
      </c>
      <c r="V42" s="28"/>
    </row>
    <row r="43" spans="1:25" ht="36.75" customHeight="1">
      <c r="A43" s="40">
        <v>36</v>
      </c>
      <c r="B43" s="42" t="s">
        <v>253</v>
      </c>
      <c r="C43" s="48">
        <v>35613</v>
      </c>
      <c r="D43" s="44" t="s">
        <v>314</v>
      </c>
      <c r="E43" s="45"/>
      <c r="F43" s="46" t="s">
        <v>19</v>
      </c>
      <c r="G43" s="42" t="s">
        <v>221</v>
      </c>
      <c r="H43" s="42" t="s">
        <v>222</v>
      </c>
      <c r="I43" s="47">
        <v>3</v>
      </c>
      <c r="J43" s="47">
        <v>3</v>
      </c>
      <c r="K43" s="47">
        <v>3</v>
      </c>
      <c r="L43" s="42" t="s">
        <v>27</v>
      </c>
      <c r="M43" s="42" t="s">
        <v>73</v>
      </c>
      <c r="N43" s="47"/>
      <c r="O43" s="47">
        <v>29</v>
      </c>
      <c r="P43" s="47"/>
      <c r="Q43" s="47"/>
      <c r="R43" s="47">
        <v>3</v>
      </c>
      <c r="S43" s="47"/>
      <c r="T43" s="67">
        <v>32</v>
      </c>
      <c r="U43" s="47" t="s">
        <v>160</v>
      </c>
      <c r="V43" s="28"/>
    </row>
    <row r="44" spans="1:25" ht="42" customHeight="1">
      <c r="A44" s="40">
        <v>37</v>
      </c>
      <c r="B44" s="42" t="s">
        <v>220</v>
      </c>
      <c r="C44" s="48">
        <v>22307</v>
      </c>
      <c r="D44" s="44" t="s">
        <v>233</v>
      </c>
      <c r="E44" s="70"/>
      <c r="F44" s="56" t="s">
        <v>19</v>
      </c>
      <c r="G44" s="42" t="s">
        <v>223</v>
      </c>
      <c r="H44" s="42" t="s">
        <v>224</v>
      </c>
      <c r="I44" s="47">
        <v>21</v>
      </c>
      <c r="J44" s="47">
        <v>10</v>
      </c>
      <c r="K44" s="47">
        <v>2</v>
      </c>
      <c r="L44" s="47" t="s">
        <v>27</v>
      </c>
      <c r="M44" s="42" t="s">
        <v>73</v>
      </c>
      <c r="N44" s="47"/>
      <c r="O44" s="47">
        <v>18</v>
      </c>
      <c r="P44" s="70">
        <v>10</v>
      </c>
      <c r="Q44" s="70"/>
      <c r="R44" s="70">
        <v>4</v>
      </c>
      <c r="S44" s="70"/>
      <c r="T44" s="69">
        <f>SUM(O44:S44)</f>
        <v>32</v>
      </c>
      <c r="U44" s="47" t="s">
        <v>160</v>
      </c>
      <c r="V44" s="28"/>
    </row>
    <row r="45" spans="1:25" ht="33" customHeight="1">
      <c r="A45" s="41">
        <v>38</v>
      </c>
      <c r="B45" s="72" t="s">
        <v>235</v>
      </c>
      <c r="C45" s="73">
        <v>35679</v>
      </c>
      <c r="D45" s="74" t="s">
        <v>314</v>
      </c>
      <c r="E45" s="75"/>
      <c r="F45" s="56" t="s">
        <v>19</v>
      </c>
      <c r="G45" s="55" t="s">
        <v>254</v>
      </c>
      <c r="H45" s="76">
        <v>781900068001</v>
      </c>
      <c r="I45" s="77">
        <v>2</v>
      </c>
      <c r="J45" s="77">
        <v>2</v>
      </c>
      <c r="K45" s="77">
        <v>2</v>
      </c>
      <c r="L45" s="56" t="s">
        <v>27</v>
      </c>
      <c r="M45" s="56" t="s">
        <v>73</v>
      </c>
      <c r="N45" s="77"/>
      <c r="O45" s="78">
        <v>30</v>
      </c>
      <c r="P45" s="78"/>
      <c r="Q45" s="78"/>
      <c r="R45" s="78">
        <v>4</v>
      </c>
      <c r="S45" s="78"/>
      <c r="T45" s="78">
        <f>SUM(O45:S45)</f>
        <v>34</v>
      </c>
      <c r="U45" s="75"/>
      <c r="V45" s="28"/>
    </row>
    <row r="46" spans="1:25" s="35" customFormat="1" ht="36.75" customHeight="1">
      <c r="A46" s="40">
        <v>39</v>
      </c>
      <c r="B46" s="42" t="s">
        <v>75</v>
      </c>
      <c r="C46" s="48">
        <v>22864</v>
      </c>
      <c r="D46" s="44" t="s">
        <v>233</v>
      </c>
      <c r="E46" s="45" t="s">
        <v>255</v>
      </c>
      <c r="F46" s="46" t="s">
        <v>19</v>
      </c>
      <c r="G46" s="42" t="s">
        <v>146</v>
      </c>
      <c r="H46" s="42" t="s">
        <v>76</v>
      </c>
      <c r="I46" s="47">
        <v>41</v>
      </c>
      <c r="J46" s="47">
        <v>36</v>
      </c>
      <c r="K46" s="47">
        <v>32</v>
      </c>
      <c r="L46" s="42" t="s">
        <v>27</v>
      </c>
      <c r="M46" s="42" t="s">
        <v>145</v>
      </c>
      <c r="N46" s="47"/>
      <c r="O46" s="47">
        <v>18</v>
      </c>
      <c r="P46" s="47">
        <v>3</v>
      </c>
      <c r="Q46" s="47"/>
      <c r="R46" s="47">
        <v>2</v>
      </c>
      <c r="S46" s="47"/>
      <c r="T46" s="67">
        <f>SUM(O46:S46)</f>
        <v>23</v>
      </c>
      <c r="U46" s="47" t="s">
        <v>26</v>
      </c>
      <c r="V46" s="34"/>
      <c r="Y46" s="35" t="s">
        <v>288</v>
      </c>
    </row>
    <row r="47" spans="1:25" s="9" customFormat="1" ht="61.5" customHeight="1">
      <c r="A47" s="40">
        <v>40</v>
      </c>
      <c r="B47" s="42" t="s">
        <v>77</v>
      </c>
      <c r="C47" s="48">
        <v>22774</v>
      </c>
      <c r="D47" s="44" t="s">
        <v>233</v>
      </c>
      <c r="E47" s="45" t="s">
        <v>256</v>
      </c>
      <c r="F47" s="46" t="s">
        <v>19</v>
      </c>
      <c r="G47" s="42" t="s">
        <v>147</v>
      </c>
      <c r="H47" s="42" t="s">
        <v>78</v>
      </c>
      <c r="I47" s="47">
        <v>42</v>
      </c>
      <c r="J47" s="47">
        <v>37</v>
      </c>
      <c r="K47" s="47">
        <v>37</v>
      </c>
      <c r="L47" s="42" t="s">
        <v>27</v>
      </c>
      <c r="M47" s="42" t="s">
        <v>170</v>
      </c>
      <c r="N47" s="47">
        <v>8</v>
      </c>
      <c r="O47" s="47">
        <v>14</v>
      </c>
      <c r="P47" s="47"/>
      <c r="Q47" s="47">
        <v>4</v>
      </c>
      <c r="R47" s="47">
        <v>2</v>
      </c>
      <c r="S47" s="47"/>
      <c r="T47" s="67">
        <f>SUM(N47:S47)</f>
        <v>28</v>
      </c>
      <c r="U47" s="47" t="s">
        <v>26</v>
      </c>
      <c r="V47" s="28"/>
    </row>
    <row r="48" spans="1:25" s="9" customFormat="1" ht="40.5" customHeight="1">
      <c r="A48" s="41">
        <v>41</v>
      </c>
      <c r="B48" s="42" t="s">
        <v>28</v>
      </c>
      <c r="C48" s="48">
        <v>24838</v>
      </c>
      <c r="D48" s="44" t="s">
        <v>277</v>
      </c>
      <c r="E48" s="45" t="s">
        <v>257</v>
      </c>
      <c r="F48" s="46" t="s">
        <v>19</v>
      </c>
      <c r="G48" s="42" t="s">
        <v>148</v>
      </c>
      <c r="H48" s="42" t="s">
        <v>29</v>
      </c>
      <c r="I48" s="47">
        <v>32</v>
      </c>
      <c r="J48" s="47">
        <v>32</v>
      </c>
      <c r="K48" s="47">
        <v>32</v>
      </c>
      <c r="L48" s="42" t="s">
        <v>27</v>
      </c>
      <c r="M48" s="42" t="s">
        <v>231</v>
      </c>
      <c r="N48" s="47"/>
      <c r="O48" s="47">
        <v>24</v>
      </c>
      <c r="P48" s="47">
        <v>4</v>
      </c>
      <c r="Q48" s="47"/>
      <c r="R48" s="47">
        <v>2</v>
      </c>
      <c r="S48" s="47">
        <v>2</v>
      </c>
      <c r="T48" s="67">
        <f>SUM(O48:S48)</f>
        <v>32</v>
      </c>
      <c r="U48" s="47" t="s">
        <v>26</v>
      </c>
      <c r="V48" s="28"/>
    </row>
    <row r="49" spans="1:48" ht="109.5" customHeight="1">
      <c r="A49" s="40">
        <v>42</v>
      </c>
      <c r="B49" s="42" t="s">
        <v>81</v>
      </c>
      <c r="C49" s="48">
        <v>22432</v>
      </c>
      <c r="D49" s="44" t="s">
        <v>279</v>
      </c>
      <c r="E49" s="71" t="s">
        <v>258</v>
      </c>
      <c r="F49" s="46" t="s">
        <v>19</v>
      </c>
      <c r="G49" s="42" t="s">
        <v>149</v>
      </c>
      <c r="H49" s="42" t="s">
        <v>82</v>
      </c>
      <c r="I49" s="47">
        <v>40</v>
      </c>
      <c r="J49" s="47">
        <v>40</v>
      </c>
      <c r="K49" s="47">
        <v>35</v>
      </c>
      <c r="L49" s="42" t="s">
        <v>27</v>
      </c>
      <c r="M49" s="42" t="s">
        <v>83</v>
      </c>
      <c r="N49" s="47"/>
      <c r="O49" s="47">
        <v>24</v>
      </c>
      <c r="P49" s="47">
        <v>6</v>
      </c>
      <c r="Q49" s="47"/>
      <c r="R49" s="47">
        <v>3</v>
      </c>
      <c r="S49" s="47"/>
      <c r="T49" s="47">
        <f>SUM(O49:S49)</f>
        <v>33</v>
      </c>
      <c r="U49" s="47" t="s">
        <v>26</v>
      </c>
      <c r="V49" s="28"/>
    </row>
    <row r="50" spans="1:48" ht="48.75" customHeight="1">
      <c r="A50" s="40">
        <v>43</v>
      </c>
      <c r="B50" s="42" t="s">
        <v>119</v>
      </c>
      <c r="C50" s="48">
        <v>31470</v>
      </c>
      <c r="D50" s="44" t="s">
        <v>280</v>
      </c>
      <c r="E50" s="45" t="s">
        <v>259</v>
      </c>
      <c r="F50" s="46" t="s">
        <v>19</v>
      </c>
      <c r="G50" s="42" t="s">
        <v>151</v>
      </c>
      <c r="H50" s="42" t="s">
        <v>166</v>
      </c>
      <c r="I50" s="47">
        <v>19</v>
      </c>
      <c r="J50" s="47">
        <v>19</v>
      </c>
      <c r="K50" s="47">
        <v>8</v>
      </c>
      <c r="L50" s="42" t="s">
        <v>27</v>
      </c>
      <c r="M50" s="42" t="s">
        <v>22</v>
      </c>
      <c r="N50" s="47">
        <v>6</v>
      </c>
      <c r="O50" s="47">
        <v>21</v>
      </c>
      <c r="P50" s="47">
        <v>3</v>
      </c>
      <c r="Q50" s="47"/>
      <c r="R50" s="47"/>
      <c r="S50" s="47">
        <v>1</v>
      </c>
      <c r="T50" s="67">
        <f>SUM(N50:S50)</f>
        <v>31</v>
      </c>
      <c r="U50" s="47" t="s">
        <v>26</v>
      </c>
      <c r="V50" s="28"/>
    </row>
    <row r="51" spans="1:48" ht="47.25" customHeight="1">
      <c r="A51" s="41">
        <v>44</v>
      </c>
      <c r="B51" s="42" t="s">
        <v>84</v>
      </c>
      <c r="C51" s="48">
        <v>27012</v>
      </c>
      <c r="D51" s="44" t="s">
        <v>191</v>
      </c>
      <c r="E51" s="45" t="s">
        <v>260</v>
      </c>
      <c r="F51" s="46" t="s">
        <v>19</v>
      </c>
      <c r="G51" s="42" t="s">
        <v>150</v>
      </c>
      <c r="H51" s="42" t="s">
        <v>85</v>
      </c>
      <c r="I51" s="47">
        <v>27</v>
      </c>
      <c r="J51" s="47">
        <v>27</v>
      </c>
      <c r="K51" s="47">
        <v>27</v>
      </c>
      <c r="L51" s="42" t="s">
        <v>27</v>
      </c>
      <c r="M51" s="42" t="s">
        <v>22</v>
      </c>
      <c r="N51" s="47"/>
      <c r="O51" s="47">
        <v>27</v>
      </c>
      <c r="P51" s="47">
        <v>3</v>
      </c>
      <c r="Q51" s="47"/>
      <c r="R51" s="47">
        <v>1</v>
      </c>
      <c r="S51" s="47"/>
      <c r="T51" s="67">
        <f>SUM(O51:S51)</f>
        <v>31</v>
      </c>
      <c r="U51" s="47" t="s">
        <v>107</v>
      </c>
      <c r="V51" s="30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</row>
    <row r="52" spans="1:48" ht="41.25" customHeight="1">
      <c r="A52" s="40">
        <v>45</v>
      </c>
      <c r="B52" s="42" t="s">
        <v>51</v>
      </c>
      <c r="C52" s="48">
        <v>25259</v>
      </c>
      <c r="D52" s="44" t="s">
        <v>315</v>
      </c>
      <c r="E52" s="45" t="s">
        <v>255</v>
      </c>
      <c r="F52" s="46" t="s">
        <v>19</v>
      </c>
      <c r="G52" s="42" t="s">
        <v>152</v>
      </c>
      <c r="H52" s="42" t="s">
        <v>52</v>
      </c>
      <c r="I52" s="47">
        <v>33</v>
      </c>
      <c r="J52" s="47">
        <v>33</v>
      </c>
      <c r="K52" s="47">
        <v>32</v>
      </c>
      <c r="L52" s="42" t="s">
        <v>27</v>
      </c>
      <c r="M52" s="42" t="s">
        <v>104</v>
      </c>
      <c r="N52" s="47">
        <v>14</v>
      </c>
      <c r="O52" s="47">
        <v>12</v>
      </c>
      <c r="P52" s="47"/>
      <c r="Q52" s="47"/>
      <c r="R52" s="47"/>
      <c r="S52" s="47"/>
      <c r="T52" s="67">
        <f>SUM(N52:S52)</f>
        <v>26</v>
      </c>
      <c r="U52" s="47" t="s">
        <v>274</v>
      </c>
      <c r="V52" s="30"/>
    </row>
    <row r="53" spans="1:48" ht="35.25" customHeight="1">
      <c r="A53" s="40">
        <v>46</v>
      </c>
      <c r="B53" s="42" t="s">
        <v>203</v>
      </c>
      <c r="C53" s="48">
        <v>27032</v>
      </c>
      <c r="D53" s="44" t="s">
        <v>176</v>
      </c>
      <c r="E53" s="45"/>
      <c r="F53" s="46" t="s">
        <v>19</v>
      </c>
      <c r="G53" s="42" t="s">
        <v>153</v>
      </c>
      <c r="H53" s="42" t="s">
        <v>86</v>
      </c>
      <c r="I53" s="47">
        <v>27</v>
      </c>
      <c r="J53" s="47">
        <v>27</v>
      </c>
      <c r="K53" s="47">
        <v>24</v>
      </c>
      <c r="L53" s="42" t="s">
        <v>27</v>
      </c>
      <c r="M53" s="42" t="s">
        <v>22</v>
      </c>
      <c r="N53" s="47">
        <v>4</v>
      </c>
      <c r="O53" s="47">
        <v>24</v>
      </c>
      <c r="P53" s="47"/>
      <c r="Q53" s="47"/>
      <c r="R53" s="47">
        <v>1</v>
      </c>
      <c r="S53" s="47"/>
      <c r="T53" s="67">
        <f>SUM(N53:S53)</f>
        <v>29</v>
      </c>
      <c r="U53" s="47" t="s">
        <v>274</v>
      </c>
      <c r="V53" s="28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</row>
    <row r="54" spans="1:48" s="12" customFormat="1" ht="39.75" customHeight="1">
      <c r="A54" s="41">
        <v>47</v>
      </c>
      <c r="B54" s="42" t="s">
        <v>180</v>
      </c>
      <c r="C54" s="48">
        <v>31398</v>
      </c>
      <c r="D54" s="44" t="s">
        <v>280</v>
      </c>
      <c r="E54" s="45" t="s">
        <v>251</v>
      </c>
      <c r="F54" s="46" t="s">
        <v>19</v>
      </c>
      <c r="G54" s="42" t="s">
        <v>188</v>
      </c>
      <c r="H54" s="79" t="s">
        <v>189</v>
      </c>
      <c r="I54" s="47">
        <v>11</v>
      </c>
      <c r="J54" s="47">
        <v>6</v>
      </c>
      <c r="K54" s="47">
        <v>6</v>
      </c>
      <c r="L54" s="42" t="s">
        <v>27</v>
      </c>
      <c r="M54" s="42" t="s">
        <v>190</v>
      </c>
      <c r="N54" s="47">
        <v>25</v>
      </c>
      <c r="O54" s="47"/>
      <c r="P54" s="47"/>
      <c r="Q54" s="47">
        <v>3</v>
      </c>
      <c r="R54" s="47"/>
      <c r="S54" s="47"/>
      <c r="T54" s="67">
        <f>SUM(N54:S54)</f>
        <v>28</v>
      </c>
      <c r="U54" s="47" t="s">
        <v>274</v>
      </c>
      <c r="V54" s="30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</row>
    <row r="55" spans="1:48" s="12" customFormat="1" ht="58.5" customHeight="1">
      <c r="A55" s="40">
        <v>48</v>
      </c>
      <c r="B55" s="42" t="s">
        <v>192</v>
      </c>
      <c r="C55" s="48">
        <v>32063</v>
      </c>
      <c r="D55" s="44" t="s">
        <v>316</v>
      </c>
      <c r="E55" s="45" t="s">
        <v>263</v>
      </c>
      <c r="F55" s="46" t="s">
        <v>19</v>
      </c>
      <c r="G55" s="42" t="s">
        <v>155</v>
      </c>
      <c r="H55" s="42" t="s">
        <v>108</v>
      </c>
      <c r="I55" s="47">
        <v>13</v>
      </c>
      <c r="J55" s="47">
        <v>13</v>
      </c>
      <c r="K55" s="47">
        <v>10</v>
      </c>
      <c r="L55" s="42" t="s">
        <v>27</v>
      </c>
      <c r="M55" s="42" t="s">
        <v>190</v>
      </c>
      <c r="N55" s="47">
        <v>8</v>
      </c>
      <c r="O55" s="47">
        <v>20</v>
      </c>
      <c r="P55" s="47"/>
      <c r="Q55" s="47"/>
      <c r="R55" s="47">
        <v>2</v>
      </c>
      <c r="S55" s="47"/>
      <c r="T55" s="67">
        <f>SUM(N55:S55)</f>
        <v>30</v>
      </c>
      <c r="U55" s="47" t="s">
        <v>274</v>
      </c>
      <c r="V55" s="30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</row>
    <row r="56" spans="1:48" s="9" customFormat="1" ht="71.25" customHeight="1">
      <c r="A56" s="40">
        <v>49</v>
      </c>
      <c r="B56" s="42" t="s">
        <v>87</v>
      </c>
      <c r="C56" s="48">
        <v>22317</v>
      </c>
      <c r="D56" s="44" t="s">
        <v>279</v>
      </c>
      <c r="E56" s="45" t="s">
        <v>264</v>
      </c>
      <c r="F56" s="46" t="s">
        <v>19</v>
      </c>
      <c r="G56" s="42" t="s">
        <v>156</v>
      </c>
      <c r="H56" s="42" t="s">
        <v>88</v>
      </c>
      <c r="I56" s="47">
        <v>41</v>
      </c>
      <c r="J56" s="47">
        <v>41</v>
      </c>
      <c r="K56" s="47">
        <v>36</v>
      </c>
      <c r="L56" s="42" t="s">
        <v>27</v>
      </c>
      <c r="M56" s="42" t="s">
        <v>190</v>
      </c>
      <c r="N56" s="47"/>
      <c r="O56" s="47">
        <v>27</v>
      </c>
      <c r="P56" s="47"/>
      <c r="Q56" s="47"/>
      <c r="R56" s="47">
        <v>2</v>
      </c>
      <c r="S56" s="47"/>
      <c r="T56" s="67">
        <f>SUM(O56:S56)</f>
        <v>29</v>
      </c>
      <c r="U56" s="47" t="s">
        <v>274</v>
      </c>
      <c r="V56" s="30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</row>
    <row r="57" spans="1:48" s="4" customFormat="1" ht="45" customHeight="1">
      <c r="A57" s="41">
        <v>50</v>
      </c>
      <c r="B57" s="42" t="s">
        <v>89</v>
      </c>
      <c r="C57" s="48">
        <v>31532</v>
      </c>
      <c r="D57" s="44" t="s">
        <v>280</v>
      </c>
      <c r="E57" s="45" t="s">
        <v>265</v>
      </c>
      <c r="F57" s="46" t="s">
        <v>19</v>
      </c>
      <c r="G57" s="42" t="s">
        <v>154</v>
      </c>
      <c r="H57" s="42" t="s">
        <v>90</v>
      </c>
      <c r="I57" s="47">
        <v>15</v>
      </c>
      <c r="J57" s="47">
        <v>15</v>
      </c>
      <c r="K57" s="47">
        <v>15</v>
      </c>
      <c r="L57" s="42" t="s">
        <v>27</v>
      </c>
      <c r="M57" s="42" t="s">
        <v>213</v>
      </c>
      <c r="N57" s="47"/>
      <c r="O57" s="47">
        <v>13</v>
      </c>
      <c r="P57" s="47">
        <v>12</v>
      </c>
      <c r="Q57" s="47"/>
      <c r="R57" s="47">
        <v>1</v>
      </c>
      <c r="S57" s="47">
        <v>2</v>
      </c>
      <c r="T57" s="67">
        <f>SUM(O57:S57)</f>
        <v>28</v>
      </c>
      <c r="U57" s="47" t="s">
        <v>274</v>
      </c>
      <c r="V57" s="30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</row>
    <row r="58" spans="1:48" s="4" customFormat="1" ht="72" customHeight="1">
      <c r="A58" s="40">
        <v>51</v>
      </c>
      <c r="B58" s="42" t="s">
        <v>91</v>
      </c>
      <c r="C58" s="48">
        <v>22310</v>
      </c>
      <c r="D58" s="44" t="s">
        <v>317</v>
      </c>
      <c r="E58" s="45" t="s">
        <v>266</v>
      </c>
      <c r="F58" s="46" t="s">
        <v>19</v>
      </c>
      <c r="G58" s="42" t="s">
        <v>157</v>
      </c>
      <c r="H58" s="42" t="s">
        <v>92</v>
      </c>
      <c r="I58" s="47">
        <v>44</v>
      </c>
      <c r="J58" s="47">
        <v>28</v>
      </c>
      <c r="K58" s="47">
        <v>28</v>
      </c>
      <c r="L58" s="42" t="s">
        <v>27</v>
      </c>
      <c r="M58" s="42" t="s">
        <v>93</v>
      </c>
      <c r="N58" s="47"/>
      <c r="O58" s="47">
        <v>31</v>
      </c>
      <c r="P58" s="47"/>
      <c r="Q58" s="47"/>
      <c r="R58" s="47">
        <v>1</v>
      </c>
      <c r="S58" s="47"/>
      <c r="T58" s="67">
        <v>32</v>
      </c>
      <c r="U58" s="47" t="s">
        <v>26</v>
      </c>
      <c r="V58" s="30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</row>
    <row r="59" spans="1:48" s="4" customFormat="1" ht="39.75" customHeight="1">
      <c r="A59" s="40">
        <v>52</v>
      </c>
      <c r="B59" s="42" t="s">
        <v>112</v>
      </c>
      <c r="C59" s="48">
        <v>29225</v>
      </c>
      <c r="D59" s="44" t="s">
        <v>318</v>
      </c>
      <c r="E59" s="45"/>
      <c r="F59" s="46" t="s">
        <v>19</v>
      </c>
      <c r="G59" s="42" t="s">
        <v>158</v>
      </c>
      <c r="H59" s="42" t="s">
        <v>162</v>
      </c>
      <c r="I59" s="47">
        <v>20</v>
      </c>
      <c r="J59" s="47">
        <v>12</v>
      </c>
      <c r="K59" s="47">
        <v>9</v>
      </c>
      <c r="L59" s="42" t="s">
        <v>27</v>
      </c>
      <c r="M59" s="42" t="s">
        <v>93</v>
      </c>
      <c r="N59" s="47"/>
      <c r="O59" s="47">
        <v>32</v>
      </c>
      <c r="P59" s="47"/>
      <c r="Q59" s="47"/>
      <c r="R59" s="47"/>
      <c r="S59" s="47"/>
      <c r="T59" s="67">
        <f>SUM(N59:R59)</f>
        <v>32</v>
      </c>
      <c r="U59" s="47" t="s">
        <v>274</v>
      </c>
      <c r="V59" s="30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</row>
    <row r="60" spans="1:48" s="4" customFormat="1" ht="54" customHeight="1">
      <c r="A60" s="41">
        <v>53</v>
      </c>
      <c r="B60" s="42" t="s">
        <v>94</v>
      </c>
      <c r="C60" s="48">
        <v>27781</v>
      </c>
      <c r="D60" s="44" t="s">
        <v>175</v>
      </c>
      <c r="E60" s="45" t="s">
        <v>267</v>
      </c>
      <c r="F60" s="46" t="s">
        <v>19</v>
      </c>
      <c r="G60" s="42" t="s">
        <v>159</v>
      </c>
      <c r="H60" s="42" t="s">
        <v>95</v>
      </c>
      <c r="I60" s="47">
        <v>23</v>
      </c>
      <c r="J60" s="47">
        <v>23</v>
      </c>
      <c r="K60" s="47">
        <v>23</v>
      </c>
      <c r="L60" s="42" t="s">
        <v>214</v>
      </c>
      <c r="M60" s="42" t="s">
        <v>171</v>
      </c>
      <c r="N60" s="47"/>
      <c r="O60" s="47"/>
      <c r="P60" s="47"/>
      <c r="Q60" s="47">
        <v>4</v>
      </c>
      <c r="R60" s="47">
        <v>9</v>
      </c>
      <c r="S60" s="47"/>
      <c r="T60" s="67">
        <f>SUM(Q60:S60)</f>
        <v>13</v>
      </c>
      <c r="U60" s="47" t="s">
        <v>26</v>
      </c>
      <c r="V60" s="30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</row>
    <row r="61" spans="1:48" s="4" customFormat="1" ht="111.75" customHeight="1">
      <c r="A61" s="40">
        <v>54</v>
      </c>
      <c r="B61" s="42" t="s">
        <v>204</v>
      </c>
      <c r="C61" s="48">
        <v>26302</v>
      </c>
      <c r="D61" s="44" t="s">
        <v>207</v>
      </c>
      <c r="E61" s="45" t="s">
        <v>268</v>
      </c>
      <c r="F61" s="46" t="s">
        <v>19</v>
      </c>
      <c r="G61" s="57" t="s">
        <v>269</v>
      </c>
      <c r="H61" s="42" t="s">
        <v>270</v>
      </c>
      <c r="I61" s="47">
        <v>31</v>
      </c>
      <c r="J61" s="47">
        <v>15</v>
      </c>
      <c r="K61" s="47">
        <v>7</v>
      </c>
      <c r="L61" s="42" t="s">
        <v>116</v>
      </c>
      <c r="M61" s="42" t="s">
        <v>229</v>
      </c>
      <c r="N61" s="47"/>
      <c r="O61" s="47"/>
      <c r="P61" s="47">
        <v>3</v>
      </c>
      <c r="Q61" s="47">
        <v>3</v>
      </c>
      <c r="R61" s="47">
        <v>4</v>
      </c>
      <c r="S61" s="47">
        <v>3</v>
      </c>
      <c r="T61" s="67">
        <f>SUM(P61:S61)</f>
        <v>13</v>
      </c>
      <c r="U61" s="47" t="s">
        <v>274</v>
      </c>
      <c r="V61" s="30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</row>
    <row r="62" spans="1:48" s="4" customFormat="1" ht="129.75" customHeight="1">
      <c r="A62" s="40">
        <v>55</v>
      </c>
      <c r="B62" s="42" t="s">
        <v>210</v>
      </c>
      <c r="C62" s="48">
        <v>31295</v>
      </c>
      <c r="D62" s="44" t="s">
        <v>319</v>
      </c>
      <c r="E62" s="45" t="s">
        <v>271</v>
      </c>
      <c r="F62" s="46" t="s">
        <v>19</v>
      </c>
      <c r="G62" s="80" t="s">
        <v>215</v>
      </c>
      <c r="H62" s="42" t="s">
        <v>216</v>
      </c>
      <c r="I62" s="47">
        <v>17</v>
      </c>
      <c r="J62" s="47">
        <v>4</v>
      </c>
      <c r="K62" s="47">
        <v>4</v>
      </c>
      <c r="L62" s="42" t="s">
        <v>211</v>
      </c>
      <c r="M62" s="42" t="s">
        <v>171</v>
      </c>
      <c r="N62" s="47"/>
      <c r="O62" s="47"/>
      <c r="P62" s="47"/>
      <c r="Q62" s="47">
        <v>4</v>
      </c>
      <c r="R62" s="47">
        <v>1</v>
      </c>
      <c r="S62" s="47"/>
      <c r="T62" s="67">
        <v>5</v>
      </c>
      <c r="U62" s="47" t="s">
        <v>160</v>
      </c>
      <c r="V62" s="30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</row>
    <row r="63" spans="1:48" s="4" customFormat="1" ht="62.25" customHeight="1">
      <c r="A63" s="41">
        <v>56</v>
      </c>
      <c r="B63" s="42" t="s">
        <v>205</v>
      </c>
      <c r="C63" s="48">
        <v>33945</v>
      </c>
      <c r="D63" s="44" t="s">
        <v>320</v>
      </c>
      <c r="E63" s="45" t="s">
        <v>268</v>
      </c>
      <c r="F63" s="46" t="s">
        <v>185</v>
      </c>
      <c r="G63" s="57" t="s">
        <v>218</v>
      </c>
      <c r="H63" s="42" t="s">
        <v>206</v>
      </c>
      <c r="I63" s="47">
        <v>11</v>
      </c>
      <c r="J63" s="47">
        <v>11</v>
      </c>
      <c r="K63" s="47">
        <v>11</v>
      </c>
      <c r="L63" s="42" t="s">
        <v>283</v>
      </c>
      <c r="M63" s="42" t="s">
        <v>217</v>
      </c>
      <c r="N63" s="47"/>
      <c r="O63" s="47">
        <v>12</v>
      </c>
      <c r="P63" s="47"/>
      <c r="Q63" s="47"/>
      <c r="R63" s="47">
        <v>1</v>
      </c>
      <c r="S63" s="47"/>
      <c r="T63" s="67">
        <v>13</v>
      </c>
      <c r="U63" s="47" t="s">
        <v>160</v>
      </c>
      <c r="V63" s="30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</row>
    <row r="64" spans="1:48" s="36" customFormat="1" ht="60" customHeight="1">
      <c r="A64" s="40">
        <v>57</v>
      </c>
      <c r="B64" s="42" t="s">
        <v>30</v>
      </c>
      <c r="C64" s="48">
        <v>20118</v>
      </c>
      <c r="D64" s="44" t="s">
        <v>321</v>
      </c>
      <c r="E64" s="45" t="s">
        <v>98</v>
      </c>
      <c r="F64" s="46" t="s">
        <v>19</v>
      </c>
      <c r="G64" s="42" t="s">
        <v>126</v>
      </c>
      <c r="H64" s="42" t="s">
        <v>31</v>
      </c>
      <c r="I64" s="47">
        <v>47</v>
      </c>
      <c r="J64" s="47">
        <v>47</v>
      </c>
      <c r="K64" s="47">
        <v>46</v>
      </c>
      <c r="L64" s="42" t="s">
        <v>27</v>
      </c>
      <c r="M64" s="42" t="s">
        <v>172</v>
      </c>
      <c r="N64" s="81"/>
      <c r="O64" s="81"/>
      <c r="P64" s="81"/>
      <c r="Q64" s="81"/>
      <c r="R64" s="81"/>
      <c r="S64" s="81"/>
      <c r="T64" s="82"/>
      <c r="U64" s="47" t="s">
        <v>160</v>
      </c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</row>
    <row r="65" spans="1:48" s="36" customFormat="1" ht="75" customHeight="1">
      <c r="A65" s="40">
        <v>58</v>
      </c>
      <c r="B65" s="42" t="s">
        <v>40</v>
      </c>
      <c r="C65" s="48">
        <v>19979</v>
      </c>
      <c r="D65" s="44" t="s">
        <v>321</v>
      </c>
      <c r="E65" s="45" t="s">
        <v>197</v>
      </c>
      <c r="F65" s="46" t="s">
        <v>41</v>
      </c>
      <c r="G65" s="42" t="s">
        <v>42</v>
      </c>
      <c r="H65" s="42" t="s">
        <v>163</v>
      </c>
      <c r="I65" s="47">
        <v>49</v>
      </c>
      <c r="J65" s="47">
        <v>49</v>
      </c>
      <c r="K65" s="47">
        <v>48</v>
      </c>
      <c r="L65" s="42" t="s">
        <v>27</v>
      </c>
      <c r="M65" s="42" t="s">
        <v>172</v>
      </c>
      <c r="N65" s="47"/>
      <c r="O65" s="47"/>
      <c r="P65" s="47"/>
      <c r="Q65" s="47"/>
      <c r="R65" s="47"/>
      <c r="S65" s="47"/>
      <c r="T65" s="67"/>
      <c r="U65" s="47" t="s">
        <v>160</v>
      </c>
      <c r="W65" s="37"/>
      <c r="X65" s="37" t="s">
        <v>288</v>
      </c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</row>
    <row r="66" spans="1:48" s="36" customFormat="1" ht="99.75" customHeight="1">
      <c r="A66" s="41">
        <v>59</v>
      </c>
      <c r="B66" s="42" t="s">
        <v>79</v>
      </c>
      <c r="C66" s="48">
        <v>27499</v>
      </c>
      <c r="D66" s="44" t="s">
        <v>178</v>
      </c>
      <c r="E66" s="83" t="s">
        <v>322</v>
      </c>
      <c r="F66" s="46" t="s">
        <v>19</v>
      </c>
      <c r="G66" s="42" t="s">
        <v>169</v>
      </c>
      <c r="H66" s="42" t="s">
        <v>80</v>
      </c>
      <c r="I66" s="47">
        <v>26</v>
      </c>
      <c r="J66" s="47">
        <v>26</v>
      </c>
      <c r="K66" s="47">
        <v>26</v>
      </c>
      <c r="L66" s="42" t="s">
        <v>27</v>
      </c>
      <c r="M66" s="42" t="s">
        <v>172</v>
      </c>
      <c r="N66" s="47"/>
      <c r="O66" s="47"/>
      <c r="P66" s="47"/>
      <c r="Q66" s="47"/>
      <c r="R66" s="47"/>
      <c r="S66" s="47"/>
      <c r="T66" s="67"/>
      <c r="U66" s="47" t="s">
        <v>26</v>
      </c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</row>
    <row r="67" spans="1:48" s="36" customFormat="1" ht="63" customHeight="1">
      <c r="A67" s="40">
        <v>60</v>
      </c>
      <c r="B67" s="42" t="s">
        <v>226</v>
      </c>
      <c r="C67" s="48">
        <v>26078</v>
      </c>
      <c r="D67" s="44" t="s">
        <v>208</v>
      </c>
      <c r="E67" s="45"/>
      <c r="F67" s="46" t="s">
        <v>19</v>
      </c>
      <c r="G67" s="57" t="s">
        <v>227</v>
      </c>
      <c r="H67" s="57" t="s">
        <v>228</v>
      </c>
      <c r="I67" s="47">
        <v>37</v>
      </c>
      <c r="J67" s="47">
        <v>21</v>
      </c>
      <c r="K67" s="47">
        <v>15</v>
      </c>
      <c r="L67" s="42" t="s">
        <v>27</v>
      </c>
      <c r="M67" s="42" t="s">
        <v>172</v>
      </c>
      <c r="N67" s="47"/>
      <c r="O67" s="47"/>
      <c r="P67" s="47"/>
      <c r="Q67" s="47"/>
      <c r="R67" s="47"/>
      <c r="S67" s="47"/>
      <c r="T67" s="67"/>
      <c r="U67" s="47"/>
      <c r="W67" s="37" t="s">
        <v>289</v>
      </c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</row>
    <row r="68" spans="1:48" s="7" customFormat="1" ht="45" customHeight="1">
      <c r="A68" s="40">
        <v>61</v>
      </c>
      <c r="B68" s="42" t="s">
        <v>236</v>
      </c>
      <c r="C68" s="48">
        <v>31526</v>
      </c>
      <c r="D68" s="44" t="s">
        <v>280</v>
      </c>
      <c r="E68" s="45"/>
      <c r="F68" s="46" t="s">
        <v>19</v>
      </c>
      <c r="G68" s="57" t="s">
        <v>272</v>
      </c>
      <c r="H68" s="57" t="s">
        <v>273</v>
      </c>
      <c r="I68" s="47">
        <v>15</v>
      </c>
      <c r="J68" s="47">
        <v>7</v>
      </c>
      <c r="K68" s="47">
        <v>7</v>
      </c>
      <c r="L68" s="52" t="s">
        <v>194</v>
      </c>
      <c r="M68" s="42" t="s">
        <v>106</v>
      </c>
      <c r="N68" s="47"/>
      <c r="O68" s="47">
        <v>16</v>
      </c>
      <c r="P68" s="47"/>
      <c r="Q68" s="47"/>
      <c r="R68" s="47"/>
      <c r="S68" s="47"/>
      <c r="T68" s="67">
        <v>16</v>
      </c>
      <c r="U68" s="47" t="s">
        <v>160</v>
      </c>
      <c r="V68" s="38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</row>
    <row r="69" spans="1:48" s="7" customFormat="1" ht="48.75" customHeight="1">
      <c r="A69" s="41">
        <v>62</v>
      </c>
      <c r="B69" s="42" t="s">
        <v>284</v>
      </c>
      <c r="C69" s="48">
        <v>25802</v>
      </c>
      <c r="D69" s="44" t="s">
        <v>219</v>
      </c>
      <c r="E69" s="45"/>
      <c r="F69" s="46" t="s">
        <v>19</v>
      </c>
      <c r="G69" s="42" t="s">
        <v>285</v>
      </c>
      <c r="H69" s="42" t="s">
        <v>286</v>
      </c>
      <c r="I69" s="47">
        <v>26</v>
      </c>
      <c r="J69" s="47">
        <v>17</v>
      </c>
      <c r="K69" s="47">
        <v>16</v>
      </c>
      <c r="L69" s="42" t="s">
        <v>27</v>
      </c>
      <c r="M69" s="42" t="s">
        <v>104</v>
      </c>
      <c r="N69" s="47">
        <v>2</v>
      </c>
      <c r="O69" s="47">
        <v>24</v>
      </c>
      <c r="P69" s="47"/>
      <c r="Q69" s="47"/>
      <c r="R69" s="47">
        <v>1</v>
      </c>
      <c r="S69" s="47"/>
      <c r="T69" s="67">
        <f>SUM(N69:S69)</f>
        <v>27</v>
      </c>
      <c r="U69" s="47" t="s">
        <v>160</v>
      </c>
      <c r="V69" s="31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</row>
    <row r="70" spans="1:48" s="4" customFormat="1" ht="49.5" customHeight="1">
      <c r="A70" s="40">
        <v>63</v>
      </c>
      <c r="B70" s="72" t="s">
        <v>276</v>
      </c>
      <c r="C70" s="73">
        <v>36427</v>
      </c>
      <c r="D70" s="74" t="s">
        <v>323</v>
      </c>
      <c r="E70" s="75"/>
      <c r="F70" s="56" t="s">
        <v>185</v>
      </c>
      <c r="G70" s="55" t="s">
        <v>287</v>
      </c>
      <c r="H70" s="76">
        <v>1061320002278</v>
      </c>
      <c r="I70" s="77">
        <v>1</v>
      </c>
      <c r="J70" s="77">
        <v>1</v>
      </c>
      <c r="K70" s="77">
        <v>1</v>
      </c>
      <c r="L70" s="84" t="s">
        <v>282</v>
      </c>
      <c r="M70" s="52" t="s">
        <v>171</v>
      </c>
      <c r="N70" s="77"/>
      <c r="O70" s="78">
        <v>10</v>
      </c>
      <c r="P70" s="78"/>
      <c r="Q70" s="78"/>
      <c r="R70" s="78">
        <v>1</v>
      </c>
      <c r="S70" s="78"/>
      <c r="T70" s="78">
        <v>11</v>
      </c>
      <c r="U70" s="75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</row>
    <row r="71" spans="1:48" ht="63" customHeight="1">
      <c r="A71" s="40">
        <v>64</v>
      </c>
      <c r="B71" s="72" t="s">
        <v>324</v>
      </c>
      <c r="C71" s="73">
        <v>32469</v>
      </c>
      <c r="D71" s="74" t="s">
        <v>316</v>
      </c>
      <c r="E71" s="75" t="s">
        <v>325</v>
      </c>
      <c r="F71" s="56" t="s">
        <v>19</v>
      </c>
      <c r="G71" s="55" t="s">
        <v>326</v>
      </c>
      <c r="H71" s="76" t="s">
        <v>327</v>
      </c>
      <c r="I71" s="77">
        <v>13</v>
      </c>
      <c r="J71" s="77">
        <v>9</v>
      </c>
      <c r="K71" s="77">
        <v>9</v>
      </c>
      <c r="L71" s="42" t="s">
        <v>27</v>
      </c>
      <c r="M71" s="52" t="s">
        <v>104</v>
      </c>
      <c r="N71" s="77">
        <v>4</v>
      </c>
      <c r="O71" s="78">
        <v>6</v>
      </c>
      <c r="P71" s="78"/>
      <c r="Q71" s="78"/>
      <c r="R71" s="78"/>
      <c r="S71" s="78"/>
      <c r="T71" s="78">
        <v>10</v>
      </c>
      <c r="U71" s="56" t="s">
        <v>160</v>
      </c>
      <c r="X71" s="85"/>
    </row>
    <row r="72" spans="1:48">
      <c r="N72" s="39">
        <v>353</v>
      </c>
      <c r="O72" s="39">
        <v>718</v>
      </c>
      <c r="P72" s="39">
        <v>101</v>
      </c>
      <c r="Q72" s="39">
        <v>150</v>
      </c>
      <c r="R72" s="39">
        <v>65</v>
      </c>
      <c r="S72" s="39">
        <v>17</v>
      </c>
      <c r="T72" s="39">
        <v>1403</v>
      </c>
    </row>
  </sheetData>
  <sortState ref="B56:T60">
    <sortCondition ref="B57"/>
  </sortState>
  <mergeCells count="16">
    <mergeCell ref="A1:U1"/>
    <mergeCell ref="A3:U3"/>
    <mergeCell ref="A4:U4"/>
    <mergeCell ref="A5:A6"/>
    <mergeCell ref="B5:B6"/>
    <mergeCell ref="C5:C6"/>
    <mergeCell ref="F5:F6"/>
    <mergeCell ref="U5:U6"/>
    <mergeCell ref="M5:M6"/>
    <mergeCell ref="L5:L6"/>
    <mergeCell ref="G5:G6"/>
    <mergeCell ref="N5:T5"/>
    <mergeCell ref="E5:E6"/>
    <mergeCell ref="I5:K5"/>
    <mergeCell ref="H5:H6"/>
    <mergeCell ref="D5:D6"/>
  </mergeCells>
  <phoneticPr fontId="0" type="noConversion"/>
  <printOptions horizontalCentered="1"/>
  <pageMargins left="0.19685039370078741" right="0.19685039370078741" top="0.19685039370078741" bottom="0.19685039370078741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МОУ "Боковская СОШ"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Карпов</dc:creator>
  <cp:lastModifiedBy>2</cp:lastModifiedBy>
  <cp:lastPrinted>2023-09-06T13:56:57Z</cp:lastPrinted>
  <dcterms:created xsi:type="dcterms:W3CDTF">2010-08-26T10:10:59Z</dcterms:created>
  <dcterms:modified xsi:type="dcterms:W3CDTF">2023-09-22T07:13:32Z</dcterms:modified>
</cp:coreProperties>
</file>